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'Sheet1'!$A$1:$Z$104</definedName>
  </definedNames>
  <calcPr calcId="124519"/>
</workbook>
</file>

<file path=xl/sharedStrings.xml><?xml version="1.0" encoding="utf-8"?>
<sst xmlns="http://schemas.openxmlformats.org/spreadsheetml/2006/main" count="236" uniqueCount="116">
  <si>
    <t>دفتريا</t>
  </si>
  <si>
    <t>سيلان</t>
  </si>
  <si>
    <t>زهري</t>
  </si>
  <si>
    <t>لشمانيا</t>
  </si>
  <si>
    <t>دوسنتاريا</t>
  </si>
  <si>
    <t>ملاريا</t>
  </si>
  <si>
    <t>بلهارسيا</t>
  </si>
  <si>
    <t>التهاب رئوي</t>
  </si>
  <si>
    <t>الحصبة</t>
  </si>
  <si>
    <t>سعال ديكي</t>
  </si>
  <si>
    <t>شلل اطفال</t>
  </si>
  <si>
    <t>درن</t>
  </si>
  <si>
    <t>داء الكلب</t>
  </si>
  <si>
    <t>التهاب سحائى</t>
  </si>
  <si>
    <t>تيفوئيد</t>
  </si>
  <si>
    <t>كوليرا</t>
  </si>
  <si>
    <t>Diphiteria</t>
  </si>
  <si>
    <t>Genorhea</t>
  </si>
  <si>
    <t>Syphills</t>
  </si>
  <si>
    <t>Leshmanis</t>
  </si>
  <si>
    <t>Enteritis</t>
  </si>
  <si>
    <t>Dysentery</t>
  </si>
  <si>
    <t>Malaria</t>
  </si>
  <si>
    <t>Bilharsia</t>
  </si>
  <si>
    <t>pneum</t>
  </si>
  <si>
    <t>Measles</t>
  </si>
  <si>
    <t>Whooping</t>
  </si>
  <si>
    <t>Poliomy-elitis</t>
  </si>
  <si>
    <t xml:space="preserve">T.B. </t>
  </si>
  <si>
    <t>Rabies</t>
  </si>
  <si>
    <t>G.S. meringitis</t>
  </si>
  <si>
    <t>Infections A hepatitis</t>
  </si>
  <si>
    <t>Typhoid</t>
  </si>
  <si>
    <t>Cholera</t>
  </si>
  <si>
    <t>ـــ</t>
  </si>
  <si>
    <t xml:space="preserve"> Diseases
                   year</t>
  </si>
  <si>
    <t>المصدر: كتاب الاحصاء السنوي    ( العلامة ـ لاتتوفر بيانات )</t>
  </si>
  <si>
    <t>إسهالات (دموية و غير دموية)</t>
  </si>
  <si>
    <t xml:space="preserve">                المرض
      العام</t>
  </si>
  <si>
    <t>إلتهاب كبديA-B</t>
  </si>
  <si>
    <t>الامراض</t>
  </si>
  <si>
    <t>صعدة</t>
  </si>
  <si>
    <t>مارب</t>
  </si>
  <si>
    <t>سقطرة</t>
  </si>
  <si>
    <t>Total</t>
  </si>
  <si>
    <t>الكوليرا</t>
  </si>
  <si>
    <t>حمى التيفود والباراتيفوديه</t>
  </si>
  <si>
    <t xml:space="preserve">الاسهالات             </t>
  </si>
  <si>
    <t>الطاعون</t>
  </si>
  <si>
    <t>حمى  مالطيه داء البروسيلات</t>
  </si>
  <si>
    <t xml:space="preserve">كزاز حديثي الولادة </t>
  </si>
  <si>
    <t>الخناق (دفتيريا)</t>
  </si>
  <si>
    <t>الشاهوق السعال الديكي</t>
  </si>
  <si>
    <t>التهاب سنجابيه النخاع الحاد شلل الاطفال</t>
  </si>
  <si>
    <t>حمى (الدنك ) النزفيه</t>
  </si>
  <si>
    <t>حمى الضنك</t>
  </si>
  <si>
    <t>الحمي الصفراء</t>
  </si>
  <si>
    <t>جذيري الماء</t>
  </si>
  <si>
    <t>الحصبه</t>
  </si>
  <si>
    <t>الحصبه الالماني</t>
  </si>
  <si>
    <t>التهاب الكبد الالفي الحاد</t>
  </si>
  <si>
    <t>التهاب الكبد ب ج</t>
  </si>
  <si>
    <t>النكاف</t>
  </si>
  <si>
    <t>داء الليشمانيات</t>
  </si>
  <si>
    <t>داء البلهارسيا</t>
  </si>
  <si>
    <t>النزله الوافدة (الانفلنزا)</t>
  </si>
  <si>
    <t>التهاب السحايا بكتيري</t>
  </si>
  <si>
    <t>التهاب سحايا لا بكتيري</t>
  </si>
  <si>
    <t xml:space="preserve">المصدر: وزارة الصحة العامة والسكان </t>
  </si>
  <si>
    <t>الاجمالي</t>
  </si>
  <si>
    <t xml:space="preserve"> اب</t>
  </si>
  <si>
    <t xml:space="preserve"> ابين </t>
  </si>
  <si>
    <t xml:space="preserve"> الامانة  </t>
  </si>
  <si>
    <t xml:space="preserve"> البيضاء </t>
  </si>
  <si>
    <t xml:space="preserve"> تعز </t>
  </si>
  <si>
    <t xml:space="preserve"> الحوف </t>
  </si>
  <si>
    <t xml:space="preserve"> حجة </t>
  </si>
  <si>
    <t xml:space="preserve"> الحديدة </t>
  </si>
  <si>
    <t xml:space="preserve">حضرموت  </t>
  </si>
  <si>
    <t xml:space="preserve"> ذمار </t>
  </si>
  <si>
    <t xml:space="preserve"> شبوة </t>
  </si>
  <si>
    <t xml:space="preserve"> صنعاء </t>
  </si>
  <si>
    <t xml:space="preserve"> عدن </t>
  </si>
  <si>
    <t xml:space="preserve"> لحج </t>
  </si>
  <si>
    <t xml:space="preserve"> المحويت </t>
  </si>
  <si>
    <t xml:space="preserve"> المهرة </t>
  </si>
  <si>
    <t xml:space="preserve"> عمران </t>
  </si>
  <si>
    <t xml:space="preserve"> الضالع </t>
  </si>
  <si>
    <t xml:space="preserve"> ريمة </t>
  </si>
  <si>
    <t>اهم الأمراض المعدية المسجلة للفترة (1995- 2009)
INFECTIOUS  DISEASES REPORTED DURING 1995-2005</t>
  </si>
  <si>
    <r>
      <t>Ibb</t>
    </r>
    <r>
      <rPr>
        <b/>
        <sz val="12"/>
        <rFont val="Arial"/>
        <family val="2"/>
      </rPr>
      <t xml:space="preserve"> اب</t>
    </r>
  </si>
  <si>
    <r>
      <t xml:space="preserve"> ابين </t>
    </r>
    <r>
      <rPr>
        <b/>
        <sz val="10"/>
        <rFont val="Arial"/>
        <family val="2"/>
      </rPr>
      <t>Abyan</t>
    </r>
  </si>
  <si>
    <r>
      <t xml:space="preserve"> الامانة  </t>
    </r>
    <r>
      <rPr>
        <b/>
        <sz val="10"/>
        <rFont val="Arial"/>
        <family val="2"/>
      </rPr>
      <t>Sana'a City</t>
    </r>
  </si>
  <si>
    <r>
      <t>Al-Baidah</t>
    </r>
    <r>
      <rPr>
        <b/>
        <sz val="12"/>
        <rFont val="Arial"/>
        <family val="2"/>
      </rPr>
      <t xml:space="preserve"> البيضاء </t>
    </r>
  </si>
  <si>
    <r>
      <t xml:space="preserve"> تعز </t>
    </r>
    <r>
      <rPr>
        <b/>
        <sz val="10"/>
        <rFont val="Arial"/>
        <family val="2"/>
      </rPr>
      <t>Taiz</t>
    </r>
  </si>
  <si>
    <r>
      <t xml:space="preserve"> الحوف</t>
    </r>
    <r>
      <rPr>
        <b/>
        <sz val="10"/>
        <rFont val="Arial"/>
        <family val="2"/>
      </rPr>
      <t xml:space="preserve"> Al Jawf</t>
    </r>
  </si>
  <si>
    <r>
      <t xml:space="preserve"> حجة </t>
    </r>
    <r>
      <rPr>
        <b/>
        <sz val="10"/>
        <rFont val="Arial"/>
        <family val="2"/>
      </rPr>
      <t>Hajjah</t>
    </r>
  </si>
  <si>
    <r>
      <t>Al-Hudaidah</t>
    </r>
    <r>
      <rPr>
        <b/>
        <sz val="12"/>
        <rFont val="Arial"/>
        <family val="2"/>
      </rPr>
      <t xml:space="preserve"> الحديدة </t>
    </r>
  </si>
  <si>
    <r>
      <t xml:space="preserve">حضرموت  </t>
    </r>
    <r>
      <rPr>
        <b/>
        <sz val="10"/>
        <rFont val="Arial"/>
        <family val="2"/>
      </rPr>
      <t>Hadramowt</t>
    </r>
  </si>
  <si>
    <t xml:space="preserve"> ذمار Dhamar</t>
  </si>
  <si>
    <r>
      <t xml:space="preserve"> شبوة </t>
    </r>
    <r>
      <rPr>
        <b/>
        <sz val="10"/>
        <rFont val="Arial"/>
        <family val="2"/>
      </rPr>
      <t>Shabwah</t>
    </r>
  </si>
  <si>
    <r>
      <t xml:space="preserve">صعدة
</t>
    </r>
    <r>
      <rPr>
        <b/>
        <sz val="10"/>
        <rFont val="Arial"/>
        <family val="2"/>
      </rPr>
      <t>Sa'adah</t>
    </r>
  </si>
  <si>
    <r>
      <t xml:space="preserve"> صنعاء </t>
    </r>
    <r>
      <rPr>
        <b/>
        <sz val="10"/>
        <rFont val="Arial"/>
        <family val="2"/>
      </rPr>
      <t>Sana'a</t>
    </r>
  </si>
  <si>
    <t xml:space="preserve"> عدن Aden</t>
  </si>
  <si>
    <r>
      <t xml:space="preserve"> لحج </t>
    </r>
    <r>
      <rPr>
        <b/>
        <sz val="11"/>
        <rFont val="Arial"/>
        <family val="2"/>
      </rPr>
      <t>Lahej</t>
    </r>
  </si>
  <si>
    <t>مارب
Mareb</t>
  </si>
  <si>
    <r>
      <t xml:space="preserve"> المحويت </t>
    </r>
    <r>
      <rPr>
        <b/>
        <sz val="10"/>
        <rFont val="Arial"/>
        <family val="2"/>
      </rPr>
      <t>Al Mahweet</t>
    </r>
  </si>
  <si>
    <r>
      <t xml:space="preserve"> المهرة </t>
    </r>
    <r>
      <rPr>
        <b/>
        <sz val="10"/>
        <rFont val="Arial"/>
        <family val="2"/>
      </rPr>
      <t>Al Maharah</t>
    </r>
    <r>
      <rPr>
        <b/>
        <sz val="12"/>
        <rFont val="Arial"/>
        <family val="2"/>
      </rPr>
      <t xml:space="preserve"> </t>
    </r>
  </si>
  <si>
    <t xml:space="preserve"> عمران Amran</t>
  </si>
  <si>
    <r>
      <t xml:space="preserve"> الضالع </t>
    </r>
    <r>
      <rPr>
        <b/>
        <sz val="10"/>
        <rFont val="Arial"/>
        <family val="2"/>
      </rPr>
      <t>Al Dhala'a</t>
    </r>
  </si>
  <si>
    <t xml:space="preserve"> ريمة Raimah</t>
  </si>
  <si>
    <r>
      <t xml:space="preserve">سقطرة
  </t>
    </r>
    <r>
      <rPr>
        <b/>
        <sz val="10"/>
        <rFont val="Arial"/>
        <family val="2"/>
      </rPr>
      <t>Soqatra</t>
    </r>
  </si>
  <si>
    <t>الإجمالي
Total</t>
  </si>
  <si>
    <t xml:space="preserve">داء الكلب </t>
  </si>
  <si>
    <t>الإجمالي</t>
  </si>
  <si>
    <t>البيانات الاحصائية لبرنامج الترصد الوبائى للعام 2009 على مستوى المحافظة</t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</si>
</sst>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4"/>
      <color indexed="9"/>
      <name val="Simplified Arabic"/>
      <family val="2"/>
    </font>
    <font>
      <b/>
      <sz val="14"/>
      <name val="Simplified Arabic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6"/>
      <name val="Simplified Arabic"/>
      <family val="2"/>
    </font>
    <font>
      <sz val="16"/>
      <name val="Simplified Arabic"/>
      <family val="2"/>
    </font>
    <font>
      <sz val="16"/>
      <color indexed="8"/>
      <name val="Simplified Arabic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9.25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.25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 readingOrder="2"/>
    </xf>
    <xf numFmtId="0" fontId="10" fillId="2" borderId="1" xfId="20" applyFont="1" applyFill="1" applyBorder="1" applyAlignment="1">
      <alignment horizontal="center" vertical="center" textRotation="90"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3" fillId="3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readingOrder="2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2" borderId="1" xfId="20" applyFont="1" applyFill="1" applyBorder="1" applyAlignment="1">
      <alignment horizontal="center" vertical="center" wrapText="1"/>
      <protection/>
    </xf>
    <xf numFmtId="3" fontId="12" fillId="2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readingOrder="2"/>
    </xf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تطور الامراض المعدية للفترة (1995-200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9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)</a:t>
            </a:r>
          </a:p>
        </c:rich>
      </c:tx>
      <c:layout>
        <c:manualLayout>
          <c:xMode val="edge"/>
          <c:yMode val="edge"/>
          <c:x val="0.30275"/>
          <c:y val="0.0485"/>
        </c:manualLayout>
      </c:layout>
      <c:spPr>
        <a:noFill/>
        <a:ln w="25400">
          <a:noFill/>
        </a:ln>
      </c:spPr>
    </c:title>
    <c:view3D>
      <c:rotX val="10"/>
      <c:hPercent val="22"/>
      <c:rotY val="200"/>
      <c:depthPercent val="100"/>
      <c:rAngAx val="1"/>
    </c:view3D>
    <c:plotArea>
      <c:layout>
        <c:manualLayout>
          <c:layoutTarget val="inner"/>
          <c:xMode val="edge"/>
          <c:yMode val="edge"/>
          <c:x val="0"/>
          <c:y val="0.0985"/>
          <c:w val="0.95725"/>
          <c:h val="0.69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Sheet1!$R$2</c:f>
              <c:strCache>
                <c:ptCount val="1"/>
                <c:pt idx="0">
                  <c:v>تيفوئيد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Sheet1!$U$4:$U$18</c:f>
              <c:numCache/>
            </c:numRef>
          </c:cat>
          <c:val>
            <c:numRef>
              <c:f>Sheet1!$R$4:$R$18</c:f>
              <c:numCache/>
            </c:numRef>
          </c:val>
          <c:shape val="cylinder"/>
        </c:ser>
        <c:ser>
          <c:idx val="1"/>
          <c:order val="1"/>
          <c:tx>
            <c:strRef>
              <c:f>Sheet1!$Q$2</c:f>
              <c:strCache>
                <c:ptCount val="1"/>
                <c:pt idx="0">
                  <c:v>إلتهاب كبديA-B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Sheet1!$Q$4:$Q$18</c:f>
              <c:numCache/>
            </c:numRef>
          </c:val>
          <c:shape val="cylinder"/>
        </c:ser>
        <c:ser>
          <c:idx val="2"/>
          <c:order val="2"/>
          <c:tx>
            <c:strRef>
              <c:f>Sheet1!$P$2</c:f>
              <c:strCache>
                <c:ptCount val="1"/>
                <c:pt idx="0">
                  <c:v>التهاب سحائى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Sheet1!$P$4:$P$18</c:f>
              <c:numCache/>
            </c:numRef>
          </c:val>
          <c:shape val="cylinder"/>
        </c:ser>
        <c:ser>
          <c:idx val="3"/>
          <c:order val="3"/>
          <c:tx>
            <c:strRef>
              <c:f>Sheet1!$O$2</c:f>
              <c:strCache>
                <c:ptCount val="1"/>
                <c:pt idx="0">
                  <c:v>داء الكلب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Sheet1!$O$4:$O$18</c:f>
              <c:numCache/>
            </c:numRef>
          </c:val>
          <c:shape val="cylinder"/>
        </c:ser>
        <c:ser>
          <c:idx val="4"/>
          <c:order val="4"/>
          <c:tx>
            <c:strRef>
              <c:f>Sheet1!$N$2</c:f>
              <c:strCache>
                <c:ptCount val="1"/>
                <c:pt idx="0">
                  <c:v>درن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Sheet1!$N$4:$N$18</c:f>
              <c:numCache/>
            </c:numRef>
          </c:val>
          <c:shape val="cylinder"/>
        </c:ser>
        <c:ser>
          <c:idx val="5"/>
          <c:order val="5"/>
          <c:tx>
            <c:strRef>
              <c:f>Sheet1!$M$2</c:f>
              <c:strCache>
                <c:ptCount val="1"/>
                <c:pt idx="0">
                  <c:v>شلل اطفال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Sheet1!$M$4:$M$18</c:f>
              <c:numCache/>
            </c:numRef>
          </c:val>
          <c:shape val="cylinder"/>
        </c:ser>
        <c:ser>
          <c:idx val="6"/>
          <c:order val="6"/>
          <c:tx>
            <c:strRef>
              <c:f>Sheet1!$L$2</c:f>
              <c:strCache>
                <c:ptCount val="1"/>
                <c:pt idx="0">
                  <c:v>سعال ديكي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Sheet1!$L$4:$L$18</c:f>
              <c:numCache/>
            </c:numRef>
          </c:val>
          <c:shape val="cylinder"/>
        </c:ser>
        <c:ser>
          <c:idx val="7"/>
          <c:order val="7"/>
          <c:tx>
            <c:strRef>
              <c:f>Sheet1!$K$2</c:f>
              <c:strCache>
                <c:ptCount val="1"/>
                <c:pt idx="0">
                  <c:v>الحصبة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Sheet1!$K$4:$K$18</c:f>
              <c:numCache/>
            </c:numRef>
          </c:val>
          <c:shape val="cylinder"/>
        </c:ser>
        <c:shape val="cylinder"/>
        <c:axId val="29393194"/>
        <c:axId val="63212155"/>
      </c:bar3D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2155"/>
        <c:crosses val="autoZero"/>
        <c:auto val="1"/>
        <c:lblOffset val="100"/>
        <c:tickLblSkip val="1"/>
        <c:noMultiLvlLbl val="0"/>
      </c:catAx>
      <c:valAx>
        <c:axId val="6321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9319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875"/>
          <c:y val="0.8595"/>
          <c:w val="0.622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/>
            </a:gs>
            <a:gs pos="100000">
              <a:srgbClr val="FFFFCC">
                <a:shade val="46275"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33" r="0.75000000000000133" t="1" header="0.5" footer="0.5"/>
    <c:pageSetup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20</xdr:row>
      <xdr:rowOff>19050</xdr:rowOff>
    </xdr:from>
    <xdr:to>
      <xdr:col>17</xdr:col>
      <xdr:colOff>28575</xdr:colOff>
      <xdr:row>63</xdr:row>
      <xdr:rowOff>95250</xdr:rowOff>
    </xdr:to>
    <xdr:graphicFrame macro="">
      <xdr:nvGraphicFramePr>
        <xdr:cNvPr id="1033" name="Chart 1"/>
        <xdr:cNvGraphicFramePr/>
      </xdr:nvGraphicFramePr>
      <xdr:xfrm>
        <a:off x="695325" y="5295900"/>
        <a:ext cx="111537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rightToLeft="1" tabSelected="1" view="pageBreakPreview" zoomScale="55" zoomScaleSheetLayoutView="55" workbookViewId="0" topLeftCell="A1">
      <selection activeCell="A1" sqref="A1:U1"/>
    </sheetView>
  </sheetViews>
  <sheetFormatPr defaultColWidth="10.421875" defaultRowHeight="12.75"/>
  <cols>
    <col min="24" max="24" width="12.28125" style="0" bestFit="1" customWidth="1"/>
  </cols>
  <sheetData>
    <row r="1" spans="1:21" ht="26.25">
      <c r="A1" s="41" t="s">
        <v>89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26.25">
      <c r="A2" s="44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37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39</v>
      </c>
      <c r="R2" s="1" t="s">
        <v>14</v>
      </c>
      <c r="S2" s="1" t="s">
        <v>15</v>
      </c>
      <c r="T2" s="15" t="s">
        <v>69</v>
      </c>
      <c r="U2" s="39" t="s">
        <v>35</v>
      </c>
    </row>
    <row r="3" spans="1:21" ht="58.5" customHeight="1">
      <c r="A3" s="45"/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28</v>
      </c>
      <c r="O3" s="1" t="s">
        <v>29</v>
      </c>
      <c r="P3" s="1" t="s">
        <v>30</v>
      </c>
      <c r="Q3" s="2" t="s">
        <v>31</v>
      </c>
      <c r="R3" s="1" t="s">
        <v>32</v>
      </c>
      <c r="S3" s="1" t="s">
        <v>33</v>
      </c>
      <c r="T3" s="16" t="s">
        <v>44</v>
      </c>
      <c r="U3" s="40"/>
    </row>
    <row r="4" spans="1:21" ht="18">
      <c r="A4" s="3">
        <v>1995</v>
      </c>
      <c r="B4" s="4">
        <v>6938</v>
      </c>
      <c r="C4" s="4" t="s">
        <v>34</v>
      </c>
      <c r="D4" s="4" t="s">
        <v>34</v>
      </c>
      <c r="E4" s="4" t="s">
        <v>34</v>
      </c>
      <c r="F4" s="4" t="s">
        <v>34</v>
      </c>
      <c r="G4" s="4" t="s">
        <v>34</v>
      </c>
      <c r="H4" s="4" t="s">
        <v>34</v>
      </c>
      <c r="I4" s="4" t="s">
        <v>34</v>
      </c>
      <c r="J4" s="4" t="s">
        <v>34</v>
      </c>
      <c r="K4" s="4">
        <v>8740</v>
      </c>
      <c r="L4" s="4">
        <v>5303</v>
      </c>
      <c r="M4" s="4">
        <v>6481</v>
      </c>
      <c r="N4" s="4">
        <v>13497</v>
      </c>
      <c r="O4" s="4">
        <v>792</v>
      </c>
      <c r="P4" s="4">
        <v>473</v>
      </c>
      <c r="Q4" s="4">
        <v>10890</v>
      </c>
      <c r="R4" s="4">
        <v>1149</v>
      </c>
      <c r="S4" s="4">
        <v>0</v>
      </c>
      <c r="T4" s="4">
        <f>SUM(B4:S4)</f>
        <v>54263</v>
      </c>
      <c r="U4" s="3">
        <v>1995</v>
      </c>
    </row>
    <row r="5" spans="1:21" ht="18">
      <c r="A5" s="3">
        <v>1996</v>
      </c>
      <c r="B5" s="4">
        <v>1954</v>
      </c>
      <c r="C5" s="4" t="s">
        <v>34</v>
      </c>
      <c r="D5" s="4" t="s">
        <v>34</v>
      </c>
      <c r="E5" s="4" t="s">
        <v>34</v>
      </c>
      <c r="F5" s="4" t="s">
        <v>34</v>
      </c>
      <c r="G5" s="4" t="s">
        <v>34</v>
      </c>
      <c r="H5" s="4" t="s">
        <v>34</v>
      </c>
      <c r="I5" s="4" t="s">
        <v>34</v>
      </c>
      <c r="J5" s="4" t="s">
        <v>34</v>
      </c>
      <c r="K5" s="4">
        <v>13626</v>
      </c>
      <c r="L5" s="4">
        <v>11613</v>
      </c>
      <c r="M5" s="4">
        <v>833</v>
      </c>
      <c r="N5" s="4">
        <v>13746</v>
      </c>
      <c r="O5" s="4">
        <v>541</v>
      </c>
      <c r="P5" s="4">
        <v>634</v>
      </c>
      <c r="Q5" s="4">
        <v>17817</v>
      </c>
      <c r="R5" s="4">
        <v>601</v>
      </c>
      <c r="S5" s="4">
        <v>60</v>
      </c>
      <c r="T5" s="4">
        <f aca="true" t="shared" si="0" ref="T5:T16">SUM(B5:S5)</f>
        <v>61425</v>
      </c>
      <c r="U5" s="3">
        <v>1996</v>
      </c>
    </row>
    <row r="6" spans="1:21" ht="18">
      <c r="A6" s="3">
        <v>1997</v>
      </c>
      <c r="B6" s="4">
        <v>233</v>
      </c>
      <c r="C6" s="4" t="s">
        <v>34</v>
      </c>
      <c r="D6" s="4" t="s">
        <v>34</v>
      </c>
      <c r="E6" s="4" t="s">
        <v>34</v>
      </c>
      <c r="F6" s="4" t="s">
        <v>34</v>
      </c>
      <c r="G6" s="4" t="s">
        <v>34</v>
      </c>
      <c r="H6" s="4" t="s">
        <v>34</v>
      </c>
      <c r="I6" s="4" t="s">
        <v>34</v>
      </c>
      <c r="J6" s="4" t="s">
        <v>34</v>
      </c>
      <c r="K6" s="4">
        <v>11240</v>
      </c>
      <c r="L6" s="4">
        <v>6070</v>
      </c>
      <c r="M6" s="4">
        <v>510</v>
      </c>
      <c r="N6" s="4">
        <v>30003</v>
      </c>
      <c r="O6" s="4">
        <v>1491</v>
      </c>
      <c r="P6" s="4">
        <v>841</v>
      </c>
      <c r="Q6" s="4">
        <v>11187</v>
      </c>
      <c r="R6" s="4">
        <v>6854</v>
      </c>
      <c r="S6" s="4">
        <v>5</v>
      </c>
      <c r="T6" s="4">
        <f t="shared" si="0"/>
        <v>68434</v>
      </c>
      <c r="U6" s="3">
        <v>1997</v>
      </c>
    </row>
    <row r="7" spans="1:21" ht="18">
      <c r="A7" s="3">
        <v>1998</v>
      </c>
      <c r="B7" s="4">
        <v>157</v>
      </c>
      <c r="C7" s="4" t="s">
        <v>34</v>
      </c>
      <c r="D7" s="4" t="s">
        <v>34</v>
      </c>
      <c r="E7" s="4" t="s">
        <v>34</v>
      </c>
      <c r="F7" s="4" t="s">
        <v>34</v>
      </c>
      <c r="G7" s="4" t="s">
        <v>34</v>
      </c>
      <c r="H7" s="4" t="s">
        <v>34</v>
      </c>
      <c r="I7" s="4" t="s">
        <v>34</v>
      </c>
      <c r="J7" s="4" t="s">
        <v>34</v>
      </c>
      <c r="K7" s="4">
        <v>11639</v>
      </c>
      <c r="L7" s="4">
        <v>7810</v>
      </c>
      <c r="M7" s="4">
        <v>5854</v>
      </c>
      <c r="N7" s="4">
        <v>19336</v>
      </c>
      <c r="O7" s="4">
        <v>1248</v>
      </c>
      <c r="P7" s="4">
        <v>4847</v>
      </c>
      <c r="Q7" s="4">
        <v>5909</v>
      </c>
      <c r="R7" s="4">
        <v>7811</v>
      </c>
      <c r="S7" s="4">
        <v>0</v>
      </c>
      <c r="T7" s="4">
        <f t="shared" si="0"/>
        <v>64611</v>
      </c>
      <c r="U7" s="3">
        <v>1998</v>
      </c>
    </row>
    <row r="8" spans="1:21" ht="18">
      <c r="A8" s="3">
        <v>1999</v>
      </c>
      <c r="B8" s="4">
        <v>1494</v>
      </c>
      <c r="C8" s="4" t="s">
        <v>34</v>
      </c>
      <c r="D8" s="4" t="s">
        <v>34</v>
      </c>
      <c r="E8" s="4" t="s">
        <v>34</v>
      </c>
      <c r="F8" s="4" t="s">
        <v>34</v>
      </c>
      <c r="G8" s="4" t="s">
        <v>34</v>
      </c>
      <c r="H8" s="4" t="s">
        <v>34</v>
      </c>
      <c r="I8" s="4" t="s">
        <v>34</v>
      </c>
      <c r="J8" s="4" t="s">
        <v>34</v>
      </c>
      <c r="K8" s="4">
        <v>30339</v>
      </c>
      <c r="L8" s="4">
        <v>7767</v>
      </c>
      <c r="M8" s="4">
        <v>1344</v>
      </c>
      <c r="N8" s="4">
        <v>47843</v>
      </c>
      <c r="O8" s="4">
        <v>1835</v>
      </c>
      <c r="P8" s="4">
        <v>96697</v>
      </c>
      <c r="Q8" s="4">
        <v>10068</v>
      </c>
      <c r="R8" s="4">
        <v>11474</v>
      </c>
      <c r="S8" s="4">
        <v>0</v>
      </c>
      <c r="T8" s="4">
        <f t="shared" si="0"/>
        <v>208861</v>
      </c>
      <c r="U8" s="3">
        <v>1999</v>
      </c>
    </row>
    <row r="9" spans="1:21" ht="18">
      <c r="A9" s="3">
        <v>2000</v>
      </c>
      <c r="B9" s="4">
        <v>156</v>
      </c>
      <c r="C9" s="4" t="s">
        <v>34</v>
      </c>
      <c r="D9" s="4" t="s">
        <v>34</v>
      </c>
      <c r="E9" s="4" t="s">
        <v>34</v>
      </c>
      <c r="F9" s="4" t="s">
        <v>34</v>
      </c>
      <c r="G9" s="4" t="s">
        <v>34</v>
      </c>
      <c r="H9" s="4" t="s">
        <v>34</v>
      </c>
      <c r="I9" s="4" t="s">
        <v>34</v>
      </c>
      <c r="J9" s="4" t="s">
        <v>34</v>
      </c>
      <c r="K9" s="4">
        <v>7485</v>
      </c>
      <c r="L9" s="4">
        <v>3817</v>
      </c>
      <c r="M9" s="4">
        <v>113</v>
      </c>
      <c r="N9" s="4">
        <v>10979</v>
      </c>
      <c r="O9" s="4">
        <v>946</v>
      </c>
      <c r="P9" s="4">
        <v>2147</v>
      </c>
      <c r="Q9" s="4">
        <v>7351</v>
      </c>
      <c r="R9" s="4">
        <v>8287</v>
      </c>
      <c r="S9" s="4">
        <v>10</v>
      </c>
      <c r="T9" s="4">
        <f t="shared" si="0"/>
        <v>41291</v>
      </c>
      <c r="U9" s="3">
        <v>2000</v>
      </c>
    </row>
    <row r="10" spans="1:21" ht="18">
      <c r="A10" s="3">
        <v>2001</v>
      </c>
      <c r="B10" s="4">
        <v>719</v>
      </c>
      <c r="C10" s="4">
        <v>6093</v>
      </c>
      <c r="D10" s="4">
        <v>1</v>
      </c>
      <c r="E10" s="4">
        <v>65</v>
      </c>
      <c r="F10" s="4">
        <v>332719</v>
      </c>
      <c r="G10" s="4">
        <v>126946</v>
      </c>
      <c r="H10" s="4">
        <v>414546</v>
      </c>
      <c r="I10" s="4">
        <v>29668</v>
      </c>
      <c r="J10" s="4">
        <v>204833</v>
      </c>
      <c r="K10" s="4">
        <v>9075</v>
      </c>
      <c r="L10" s="4">
        <v>4154</v>
      </c>
      <c r="M10" s="4">
        <v>138</v>
      </c>
      <c r="N10" s="4">
        <v>11226</v>
      </c>
      <c r="O10" s="4">
        <v>959</v>
      </c>
      <c r="P10" s="4">
        <v>2535</v>
      </c>
      <c r="Q10" s="4">
        <v>16282</v>
      </c>
      <c r="R10" s="4">
        <v>25691</v>
      </c>
      <c r="S10" s="4" t="s">
        <v>34</v>
      </c>
      <c r="T10" s="4">
        <f t="shared" si="0"/>
        <v>1185650</v>
      </c>
      <c r="U10" s="3">
        <v>2001</v>
      </c>
    </row>
    <row r="11" spans="1:21" ht="18">
      <c r="A11" s="3">
        <v>2002</v>
      </c>
      <c r="B11" s="4">
        <v>78</v>
      </c>
      <c r="C11" s="4">
        <v>234</v>
      </c>
      <c r="D11" s="4">
        <v>1</v>
      </c>
      <c r="E11" s="4">
        <v>276</v>
      </c>
      <c r="F11" s="4">
        <v>328862</v>
      </c>
      <c r="G11" s="4">
        <v>103992</v>
      </c>
      <c r="H11" s="4">
        <v>383650</v>
      </c>
      <c r="I11" s="4">
        <v>24341</v>
      </c>
      <c r="J11" s="4">
        <v>239722</v>
      </c>
      <c r="K11" s="4">
        <v>3956</v>
      </c>
      <c r="L11" s="4">
        <v>36724</v>
      </c>
      <c r="M11" s="4">
        <v>71</v>
      </c>
      <c r="N11" s="4">
        <v>8986</v>
      </c>
      <c r="O11" s="4">
        <v>1392</v>
      </c>
      <c r="P11" s="4">
        <v>204</v>
      </c>
      <c r="Q11" s="4">
        <v>14545</v>
      </c>
      <c r="R11" s="4">
        <v>21467</v>
      </c>
      <c r="S11" s="4">
        <v>117</v>
      </c>
      <c r="T11" s="4">
        <f t="shared" si="0"/>
        <v>1168618</v>
      </c>
      <c r="U11" s="3">
        <v>2002</v>
      </c>
    </row>
    <row r="12" spans="1:21" ht="18">
      <c r="A12" s="3">
        <v>2003</v>
      </c>
      <c r="B12" s="4">
        <v>1160</v>
      </c>
      <c r="C12" s="4">
        <v>0</v>
      </c>
      <c r="D12" s="4">
        <v>0</v>
      </c>
      <c r="E12" s="4">
        <v>60</v>
      </c>
      <c r="F12" s="4">
        <v>390520</v>
      </c>
      <c r="G12" s="4">
        <v>61629</v>
      </c>
      <c r="H12" s="4">
        <v>286909</v>
      </c>
      <c r="I12" s="4">
        <v>32450</v>
      </c>
      <c r="J12" s="4">
        <v>263541</v>
      </c>
      <c r="K12" s="4">
        <v>18206</v>
      </c>
      <c r="L12" s="4">
        <v>32750</v>
      </c>
      <c r="M12" s="4">
        <v>70</v>
      </c>
      <c r="N12" s="4">
        <v>9013</v>
      </c>
      <c r="O12" s="4">
        <v>166</v>
      </c>
      <c r="P12" s="4">
        <v>1998</v>
      </c>
      <c r="Q12" s="4">
        <v>9757</v>
      </c>
      <c r="R12" s="4">
        <v>16900</v>
      </c>
      <c r="S12" s="4">
        <v>0</v>
      </c>
      <c r="T12" s="4">
        <f t="shared" si="0"/>
        <v>1125129</v>
      </c>
      <c r="U12" s="3">
        <v>2003</v>
      </c>
    </row>
    <row r="13" spans="1:21" ht="18">
      <c r="A13" s="3">
        <v>2004</v>
      </c>
      <c r="B13" s="13">
        <v>48</v>
      </c>
      <c r="C13" s="13" t="s">
        <v>34</v>
      </c>
      <c r="D13" s="13" t="s">
        <v>34</v>
      </c>
      <c r="E13" s="13" t="s">
        <v>34</v>
      </c>
      <c r="F13" s="13">
        <v>154571</v>
      </c>
      <c r="G13" s="13" t="s">
        <v>34</v>
      </c>
      <c r="H13" s="13">
        <v>51992</v>
      </c>
      <c r="I13" s="13" t="s">
        <v>34</v>
      </c>
      <c r="J13" s="13" t="s">
        <v>34</v>
      </c>
      <c r="K13" s="13">
        <v>8620</v>
      </c>
      <c r="L13" s="13">
        <v>2200</v>
      </c>
      <c r="M13" s="13" t="s">
        <v>34</v>
      </c>
      <c r="N13" s="13" t="s">
        <v>34</v>
      </c>
      <c r="O13" s="13" t="s">
        <v>34</v>
      </c>
      <c r="P13" s="13">
        <v>1292</v>
      </c>
      <c r="Q13" s="13">
        <v>5887</v>
      </c>
      <c r="R13" s="13" t="s">
        <v>34</v>
      </c>
      <c r="S13" s="13" t="s">
        <v>34</v>
      </c>
      <c r="T13" s="4">
        <f t="shared" si="0"/>
        <v>224610</v>
      </c>
      <c r="U13" s="3">
        <v>2004</v>
      </c>
    </row>
    <row r="14" spans="1:21" ht="18">
      <c r="A14" s="3">
        <v>2005</v>
      </c>
      <c r="B14" s="13">
        <v>4</v>
      </c>
      <c r="C14" s="13" t="s">
        <v>34</v>
      </c>
      <c r="D14" s="13" t="s">
        <v>34</v>
      </c>
      <c r="E14" s="13" t="s">
        <v>34</v>
      </c>
      <c r="F14" s="13">
        <v>87630</v>
      </c>
      <c r="G14" s="13" t="s">
        <v>34</v>
      </c>
      <c r="H14" s="13">
        <v>156413</v>
      </c>
      <c r="I14" s="13" t="s">
        <v>34</v>
      </c>
      <c r="J14" s="13" t="s">
        <v>34</v>
      </c>
      <c r="K14" s="13">
        <v>7480</v>
      </c>
      <c r="L14" s="13">
        <v>914</v>
      </c>
      <c r="M14" s="13">
        <v>941</v>
      </c>
      <c r="N14" s="13" t="s">
        <v>34</v>
      </c>
      <c r="O14" s="13" t="s">
        <v>34</v>
      </c>
      <c r="P14" s="13">
        <v>201</v>
      </c>
      <c r="Q14" s="13">
        <v>1684</v>
      </c>
      <c r="R14" s="13" t="s">
        <v>34</v>
      </c>
      <c r="S14" s="13" t="s">
        <v>34</v>
      </c>
      <c r="T14" s="4">
        <f t="shared" si="0"/>
        <v>255267</v>
      </c>
      <c r="U14" s="3">
        <v>2005</v>
      </c>
    </row>
    <row r="15" spans="1:21" ht="18">
      <c r="A15" s="3">
        <v>2006</v>
      </c>
      <c r="B15" s="13">
        <v>11</v>
      </c>
      <c r="C15" s="13" t="s">
        <v>34</v>
      </c>
      <c r="D15" s="13" t="s">
        <v>34</v>
      </c>
      <c r="E15" s="13" t="s">
        <v>34</v>
      </c>
      <c r="F15" s="13">
        <v>181592</v>
      </c>
      <c r="G15" s="13" t="s">
        <v>34</v>
      </c>
      <c r="H15" s="14">
        <v>217270</v>
      </c>
      <c r="I15" s="13" t="s">
        <v>34</v>
      </c>
      <c r="J15" s="13">
        <v>2724</v>
      </c>
      <c r="K15" s="13">
        <v>8079</v>
      </c>
      <c r="L15" s="13">
        <v>3476</v>
      </c>
      <c r="M15" s="13">
        <v>0</v>
      </c>
      <c r="N15" s="13" t="s">
        <v>34</v>
      </c>
      <c r="O15" s="13" t="s">
        <v>34</v>
      </c>
      <c r="P15" s="13">
        <v>1021</v>
      </c>
      <c r="Q15" s="13">
        <v>7450</v>
      </c>
      <c r="R15" s="13" t="s">
        <v>34</v>
      </c>
      <c r="S15" s="13" t="s">
        <v>34</v>
      </c>
      <c r="T15" s="4">
        <f t="shared" si="0"/>
        <v>421623</v>
      </c>
      <c r="U15" s="3">
        <v>2006</v>
      </c>
    </row>
    <row r="16" spans="1:21" ht="18">
      <c r="A16" s="3">
        <v>2007</v>
      </c>
      <c r="B16" s="13">
        <v>10</v>
      </c>
      <c r="C16" s="13" t="s">
        <v>34</v>
      </c>
      <c r="D16" s="13" t="s">
        <v>34</v>
      </c>
      <c r="E16" s="13" t="s">
        <v>34</v>
      </c>
      <c r="F16" s="13">
        <v>153046</v>
      </c>
      <c r="G16" s="13" t="s">
        <v>34</v>
      </c>
      <c r="H16" s="14">
        <v>155692</v>
      </c>
      <c r="I16" s="13" t="s">
        <v>34</v>
      </c>
      <c r="J16" s="13" t="s">
        <v>34</v>
      </c>
      <c r="K16" s="13">
        <v>2064</v>
      </c>
      <c r="L16" s="13">
        <v>2787</v>
      </c>
      <c r="M16" s="13" t="s">
        <v>34</v>
      </c>
      <c r="N16" s="13" t="s">
        <v>34</v>
      </c>
      <c r="O16" s="13" t="s">
        <v>34</v>
      </c>
      <c r="P16" s="13">
        <v>1173</v>
      </c>
      <c r="Q16" s="13">
        <v>7216</v>
      </c>
      <c r="R16" s="13"/>
      <c r="S16" s="13" t="s">
        <v>34</v>
      </c>
      <c r="T16" s="4">
        <f t="shared" si="0"/>
        <v>321988</v>
      </c>
      <c r="U16" s="3">
        <v>2007</v>
      </c>
    </row>
    <row r="17" spans="1:21" ht="18">
      <c r="A17" s="3">
        <v>2008</v>
      </c>
      <c r="B17" s="13">
        <v>5</v>
      </c>
      <c r="C17" s="13" t="s">
        <v>34</v>
      </c>
      <c r="D17" s="13" t="s">
        <v>34</v>
      </c>
      <c r="E17" s="13">
        <v>1069</v>
      </c>
      <c r="F17" s="13">
        <v>181133</v>
      </c>
      <c r="G17" s="13" t="s">
        <v>34</v>
      </c>
      <c r="H17" s="14">
        <v>155307</v>
      </c>
      <c r="I17" s="13">
        <v>6557</v>
      </c>
      <c r="J17" s="13" t="s">
        <v>34</v>
      </c>
      <c r="K17" s="13">
        <v>1608</v>
      </c>
      <c r="L17" s="13">
        <v>2229</v>
      </c>
      <c r="M17" s="13">
        <v>184</v>
      </c>
      <c r="N17" s="13" t="s">
        <v>34</v>
      </c>
      <c r="O17" s="13" t="s">
        <v>34</v>
      </c>
      <c r="P17" s="13">
        <v>861</v>
      </c>
      <c r="Q17" s="13">
        <v>6990</v>
      </c>
      <c r="R17" s="13">
        <v>31986</v>
      </c>
      <c r="S17" s="13">
        <v>0</v>
      </c>
      <c r="T17" s="4">
        <f aca="true" t="shared" si="1" ref="T17">SUM(B17:S17)</f>
        <v>387929</v>
      </c>
      <c r="U17" s="3">
        <v>2008</v>
      </c>
    </row>
    <row r="18" spans="1:21" ht="18">
      <c r="A18" s="3">
        <v>2009</v>
      </c>
      <c r="B18" s="13">
        <v>0</v>
      </c>
      <c r="C18" s="13"/>
      <c r="D18" s="13"/>
      <c r="E18" s="13">
        <v>917</v>
      </c>
      <c r="F18" s="13">
        <v>201002</v>
      </c>
      <c r="G18" s="13"/>
      <c r="H18" s="14">
        <v>134492</v>
      </c>
      <c r="I18" s="13">
        <v>5134</v>
      </c>
      <c r="J18" s="13"/>
      <c r="K18" s="13">
        <v>851</v>
      </c>
      <c r="L18" s="13">
        <v>2500</v>
      </c>
      <c r="M18" s="13">
        <v>184</v>
      </c>
      <c r="N18" s="13"/>
      <c r="O18" s="13">
        <v>3263</v>
      </c>
      <c r="P18" s="13">
        <v>1009</v>
      </c>
      <c r="Q18" s="13">
        <v>6815</v>
      </c>
      <c r="R18" s="13">
        <v>39770</v>
      </c>
      <c r="S18" s="13">
        <v>0</v>
      </c>
      <c r="T18" s="4"/>
      <c r="U18" s="3">
        <v>2009</v>
      </c>
    </row>
    <row r="19" spans="1:21" ht="21.75">
      <c r="A19" s="36" t="s">
        <v>36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</row>
    <row r="21" spans="1:26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1" spans="1:25" ht="20.25" customHeight="1">
      <c r="A71" s="33" t="s">
        <v>115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2"/>
    </row>
    <row r="72" spans="1:25" ht="12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2"/>
    </row>
    <row r="73" spans="1:25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2"/>
    </row>
    <row r="74" spans="1:24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ht="120.75">
      <c r="A75" s="18" t="s">
        <v>40</v>
      </c>
      <c r="B75" s="19" t="s">
        <v>90</v>
      </c>
      <c r="C75" s="20" t="s">
        <v>91</v>
      </c>
      <c r="D75" s="20" t="s">
        <v>92</v>
      </c>
      <c r="E75" s="19" t="s">
        <v>93</v>
      </c>
      <c r="F75" s="20" t="s">
        <v>94</v>
      </c>
      <c r="G75" s="20" t="s">
        <v>95</v>
      </c>
      <c r="H75" s="20" t="s">
        <v>96</v>
      </c>
      <c r="I75" s="19" t="s">
        <v>97</v>
      </c>
      <c r="J75" s="20" t="s">
        <v>98</v>
      </c>
      <c r="K75" s="20" t="s">
        <v>99</v>
      </c>
      <c r="L75" s="20" t="s">
        <v>100</v>
      </c>
      <c r="M75" s="21" t="s">
        <v>101</v>
      </c>
      <c r="N75" s="20" t="s">
        <v>102</v>
      </c>
      <c r="O75" s="20" t="s">
        <v>103</v>
      </c>
      <c r="P75" s="20" t="s">
        <v>104</v>
      </c>
      <c r="Q75" s="21" t="s">
        <v>105</v>
      </c>
      <c r="R75" s="20" t="s">
        <v>106</v>
      </c>
      <c r="S75" s="20" t="s">
        <v>107</v>
      </c>
      <c r="T75" s="20" t="s">
        <v>108</v>
      </c>
      <c r="U75" s="20" t="s">
        <v>109</v>
      </c>
      <c r="V75" s="20" t="s">
        <v>110</v>
      </c>
      <c r="W75" s="21" t="s">
        <v>111</v>
      </c>
      <c r="X75" s="22" t="s">
        <v>112</v>
      </c>
    </row>
    <row r="76" spans="1:24" ht="15.75">
      <c r="A76" s="23" t="s">
        <v>45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</row>
    <row r="77" spans="1:24" ht="63">
      <c r="A77" s="23" t="s">
        <v>46</v>
      </c>
      <c r="B77" s="24">
        <v>3630</v>
      </c>
      <c r="C77" s="24">
        <v>141</v>
      </c>
      <c r="D77" s="24">
        <v>1381</v>
      </c>
      <c r="E77" s="24">
        <v>1203</v>
      </c>
      <c r="F77" s="24">
        <v>3975</v>
      </c>
      <c r="G77" s="24">
        <v>262</v>
      </c>
      <c r="H77" s="24">
        <v>5006</v>
      </c>
      <c r="I77" s="24">
        <v>672</v>
      </c>
      <c r="J77" s="24">
        <v>1578</v>
      </c>
      <c r="K77" s="24">
        <v>5317</v>
      </c>
      <c r="L77" s="24">
        <v>769</v>
      </c>
      <c r="M77" s="24">
        <v>63</v>
      </c>
      <c r="N77" s="24">
        <v>2473</v>
      </c>
      <c r="O77" s="24">
        <v>1917</v>
      </c>
      <c r="P77" s="24">
        <v>1685</v>
      </c>
      <c r="Q77" s="24">
        <v>1449</v>
      </c>
      <c r="R77" s="24">
        <v>1123</v>
      </c>
      <c r="S77" s="24">
        <v>67</v>
      </c>
      <c r="T77" s="24">
        <v>2151</v>
      </c>
      <c r="U77" s="24">
        <v>545</v>
      </c>
      <c r="V77" s="24">
        <v>623</v>
      </c>
      <c r="W77" s="24">
        <v>3740</v>
      </c>
      <c r="X77" s="24">
        <f>SUM(B77:W77)</f>
        <v>39770</v>
      </c>
    </row>
    <row r="78" spans="1:24" ht="15.75">
      <c r="A78" s="25" t="s">
        <v>47</v>
      </c>
      <c r="B78" s="24">
        <v>11887</v>
      </c>
      <c r="C78" s="24">
        <v>3165</v>
      </c>
      <c r="D78" s="24">
        <v>19253</v>
      </c>
      <c r="E78" s="24">
        <v>5271</v>
      </c>
      <c r="F78" s="24">
        <v>16541</v>
      </c>
      <c r="G78" s="24">
        <v>314</v>
      </c>
      <c r="H78" s="24">
        <v>11562</v>
      </c>
      <c r="I78" s="24">
        <v>3800</v>
      </c>
      <c r="J78" s="24">
        <v>14344</v>
      </c>
      <c r="K78" s="24">
        <v>20502</v>
      </c>
      <c r="L78" s="24">
        <v>5034</v>
      </c>
      <c r="M78" s="24">
        <v>3543</v>
      </c>
      <c r="N78" s="24">
        <v>8016</v>
      </c>
      <c r="O78" s="24">
        <v>26741</v>
      </c>
      <c r="P78" s="24">
        <v>14630</v>
      </c>
      <c r="Q78" s="24">
        <v>10606</v>
      </c>
      <c r="R78" s="24">
        <v>3816</v>
      </c>
      <c r="S78" s="24">
        <v>4218</v>
      </c>
      <c r="T78" s="24">
        <v>10969</v>
      </c>
      <c r="U78" s="24">
        <v>3683</v>
      </c>
      <c r="V78" s="24">
        <v>1095</v>
      </c>
      <c r="W78" s="24">
        <v>2012</v>
      </c>
      <c r="X78" s="24">
        <f>SUM(B78:W78)</f>
        <v>201002</v>
      </c>
    </row>
    <row r="79" spans="1:24" ht="15.75">
      <c r="A79" s="23" t="s">
        <v>48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</row>
    <row r="80" spans="1:24" ht="47.25">
      <c r="A80" s="23" t="s">
        <v>49</v>
      </c>
      <c r="B80" s="24">
        <v>7</v>
      </c>
      <c r="C80" s="24">
        <v>0</v>
      </c>
      <c r="D80" s="24">
        <v>488</v>
      </c>
      <c r="E80" s="24">
        <v>317</v>
      </c>
      <c r="F80" s="24">
        <v>149</v>
      </c>
      <c r="G80" s="24">
        <v>1</v>
      </c>
      <c r="H80" s="24">
        <v>132</v>
      </c>
      <c r="I80" s="24">
        <v>0</v>
      </c>
      <c r="J80" s="24">
        <v>169</v>
      </c>
      <c r="K80" s="24">
        <v>1914</v>
      </c>
      <c r="L80" s="24">
        <v>314</v>
      </c>
      <c r="M80" s="24">
        <v>0</v>
      </c>
      <c r="N80" s="24">
        <v>102</v>
      </c>
      <c r="O80" s="24">
        <v>2</v>
      </c>
      <c r="P80" s="24">
        <v>10</v>
      </c>
      <c r="Q80" s="24">
        <v>828</v>
      </c>
      <c r="R80" s="24">
        <v>175</v>
      </c>
      <c r="S80" s="24">
        <v>1</v>
      </c>
      <c r="T80" s="24">
        <v>329</v>
      </c>
      <c r="U80" s="24">
        <v>14</v>
      </c>
      <c r="V80" s="24">
        <v>17</v>
      </c>
      <c r="W80" s="24">
        <v>0</v>
      </c>
      <c r="X80" s="24">
        <f aca="true" t="shared" si="2" ref="X80:X99">SUM(B80:W80)</f>
        <v>4969</v>
      </c>
    </row>
    <row r="81" spans="1:24" ht="31.5">
      <c r="A81" s="23" t="s">
        <v>50</v>
      </c>
      <c r="B81" s="24">
        <v>1</v>
      </c>
      <c r="C81" s="24">
        <v>0</v>
      </c>
      <c r="D81" s="24">
        <v>2</v>
      </c>
      <c r="E81" s="24">
        <v>2</v>
      </c>
      <c r="F81" s="24">
        <v>7</v>
      </c>
      <c r="G81" s="24">
        <v>1</v>
      </c>
      <c r="H81" s="24">
        <v>1</v>
      </c>
      <c r="I81" s="24">
        <v>13</v>
      </c>
      <c r="J81" s="24">
        <v>1</v>
      </c>
      <c r="K81" s="24">
        <v>0</v>
      </c>
      <c r="L81" s="24">
        <v>1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1</v>
      </c>
      <c r="U81" s="24">
        <v>0</v>
      </c>
      <c r="V81" s="24">
        <v>0</v>
      </c>
      <c r="W81" s="24">
        <v>0</v>
      </c>
      <c r="X81" s="24">
        <f t="shared" si="2"/>
        <v>30</v>
      </c>
    </row>
    <row r="82" spans="1:24" ht="31.5">
      <c r="A82" s="23" t="s">
        <v>51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f t="shared" si="2"/>
        <v>0</v>
      </c>
    </row>
    <row r="83" spans="1:24" ht="47.25">
      <c r="A83" s="23" t="s">
        <v>52</v>
      </c>
      <c r="B83" s="24">
        <v>19</v>
      </c>
      <c r="C83" s="24">
        <v>244</v>
      </c>
      <c r="D83" s="24">
        <v>220</v>
      </c>
      <c r="E83" s="24">
        <v>73</v>
      </c>
      <c r="F83" s="24">
        <v>77</v>
      </c>
      <c r="G83" s="24">
        <v>103</v>
      </c>
      <c r="H83" s="24">
        <v>207</v>
      </c>
      <c r="I83" s="24">
        <v>113</v>
      </c>
      <c r="J83" s="24">
        <v>90</v>
      </c>
      <c r="K83" s="24">
        <v>391</v>
      </c>
      <c r="L83" s="24">
        <v>20</v>
      </c>
      <c r="M83" s="24">
        <v>1</v>
      </c>
      <c r="N83" s="24">
        <v>170</v>
      </c>
      <c r="O83" s="24">
        <v>323</v>
      </c>
      <c r="P83" s="24">
        <v>189</v>
      </c>
      <c r="Q83" s="24">
        <v>5</v>
      </c>
      <c r="R83" s="24">
        <v>1</v>
      </c>
      <c r="S83" s="24">
        <v>174</v>
      </c>
      <c r="T83" s="24">
        <v>46</v>
      </c>
      <c r="U83" s="24">
        <v>34</v>
      </c>
      <c r="V83" s="24">
        <v>0</v>
      </c>
      <c r="W83" s="24">
        <v>0</v>
      </c>
      <c r="X83" s="24">
        <f t="shared" si="2"/>
        <v>2500</v>
      </c>
    </row>
    <row r="84" spans="1:24" ht="78.75">
      <c r="A84" s="23" t="s">
        <v>53</v>
      </c>
      <c r="B84" s="26">
        <v>25</v>
      </c>
      <c r="C84" s="26">
        <v>31</v>
      </c>
      <c r="D84" s="26">
        <v>1</v>
      </c>
      <c r="E84" s="26">
        <v>1</v>
      </c>
      <c r="F84" s="26">
        <v>31</v>
      </c>
      <c r="G84" s="26">
        <v>5</v>
      </c>
      <c r="H84" s="26">
        <v>21</v>
      </c>
      <c r="I84" s="26">
        <v>22</v>
      </c>
      <c r="J84" s="26">
        <v>6</v>
      </c>
      <c r="K84" s="26">
        <v>1</v>
      </c>
      <c r="L84" s="26">
        <v>0</v>
      </c>
      <c r="M84" s="26">
        <v>0</v>
      </c>
      <c r="N84" s="26">
        <v>7</v>
      </c>
      <c r="O84" s="26">
        <v>19</v>
      </c>
      <c r="P84" s="26">
        <v>8</v>
      </c>
      <c r="Q84" s="26">
        <v>0</v>
      </c>
      <c r="R84" s="26">
        <v>1</v>
      </c>
      <c r="S84" s="26">
        <v>5</v>
      </c>
      <c r="T84" s="26">
        <v>0</v>
      </c>
      <c r="U84" s="26">
        <v>0</v>
      </c>
      <c r="V84" s="26">
        <v>0</v>
      </c>
      <c r="W84" s="26">
        <v>0</v>
      </c>
      <c r="X84" s="26">
        <f t="shared" si="2"/>
        <v>184</v>
      </c>
    </row>
    <row r="85" spans="1:24" ht="15.75">
      <c r="A85" s="25" t="s">
        <v>113</v>
      </c>
      <c r="B85" s="24">
        <v>1</v>
      </c>
      <c r="C85" s="24">
        <v>100</v>
      </c>
      <c r="D85" s="24">
        <v>1730</v>
      </c>
      <c r="E85" s="24">
        <v>2</v>
      </c>
      <c r="F85" s="24">
        <v>100</v>
      </c>
      <c r="G85" s="24">
        <v>0</v>
      </c>
      <c r="H85" s="24">
        <v>16</v>
      </c>
      <c r="I85" s="24">
        <v>0</v>
      </c>
      <c r="J85" s="24">
        <v>4</v>
      </c>
      <c r="K85" s="24">
        <v>1162</v>
      </c>
      <c r="L85" s="24">
        <v>0</v>
      </c>
      <c r="M85" s="24">
        <v>0</v>
      </c>
      <c r="N85" s="24">
        <v>28</v>
      </c>
      <c r="O85" s="24">
        <v>0</v>
      </c>
      <c r="P85" s="24">
        <v>0</v>
      </c>
      <c r="Q85" s="24">
        <v>0</v>
      </c>
      <c r="R85" s="24">
        <v>114</v>
      </c>
      <c r="S85" s="24">
        <v>0</v>
      </c>
      <c r="T85" s="24">
        <v>0</v>
      </c>
      <c r="U85" s="24">
        <v>6</v>
      </c>
      <c r="V85" s="24">
        <v>0</v>
      </c>
      <c r="W85" s="24">
        <v>0</v>
      </c>
      <c r="X85" s="24">
        <f t="shared" si="2"/>
        <v>3263</v>
      </c>
    </row>
    <row r="86" spans="1:24" ht="31.5">
      <c r="A86" s="23" t="s">
        <v>54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163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f t="shared" si="2"/>
        <v>163</v>
      </c>
    </row>
    <row r="87" spans="1:24" ht="15.75">
      <c r="A87" s="23" t="s">
        <v>55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f t="shared" si="2"/>
        <v>0</v>
      </c>
    </row>
    <row r="88" spans="1:24" ht="31.5">
      <c r="A88" s="23" t="s">
        <v>56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f t="shared" si="2"/>
        <v>0</v>
      </c>
    </row>
    <row r="89" spans="1:24" ht="31.5">
      <c r="A89" s="23" t="s">
        <v>57</v>
      </c>
      <c r="B89" s="24">
        <v>183</v>
      </c>
      <c r="C89" s="24">
        <v>123</v>
      </c>
      <c r="D89" s="24">
        <v>295</v>
      </c>
      <c r="E89" s="24">
        <v>101</v>
      </c>
      <c r="F89" s="24">
        <v>18</v>
      </c>
      <c r="G89" s="24">
        <v>0</v>
      </c>
      <c r="H89" s="24">
        <v>188</v>
      </c>
      <c r="I89" s="24">
        <v>36</v>
      </c>
      <c r="J89" s="24">
        <v>498</v>
      </c>
      <c r="K89" s="24">
        <v>351</v>
      </c>
      <c r="L89" s="24">
        <v>310</v>
      </c>
      <c r="M89" s="24">
        <v>0</v>
      </c>
      <c r="N89" s="24">
        <v>210</v>
      </c>
      <c r="O89" s="24">
        <v>1015</v>
      </c>
      <c r="P89" s="24">
        <v>522</v>
      </c>
      <c r="Q89" s="24">
        <v>143</v>
      </c>
      <c r="R89" s="24">
        <v>15</v>
      </c>
      <c r="S89" s="24">
        <v>210</v>
      </c>
      <c r="T89" s="24">
        <v>162</v>
      </c>
      <c r="U89" s="24">
        <v>12</v>
      </c>
      <c r="V89" s="24">
        <v>338</v>
      </c>
      <c r="W89" s="24">
        <v>117</v>
      </c>
      <c r="X89" s="24">
        <f t="shared" si="2"/>
        <v>4847</v>
      </c>
    </row>
    <row r="90" spans="1:24" ht="15.75">
      <c r="A90" s="23" t="s">
        <v>58</v>
      </c>
      <c r="B90" s="24">
        <v>29</v>
      </c>
      <c r="C90" s="24">
        <v>23</v>
      </c>
      <c r="D90" s="24">
        <v>41</v>
      </c>
      <c r="E90" s="24">
        <v>63</v>
      </c>
      <c r="F90" s="24">
        <v>27</v>
      </c>
      <c r="G90" s="24">
        <v>23</v>
      </c>
      <c r="H90" s="24">
        <v>10</v>
      </c>
      <c r="I90" s="24">
        <v>5</v>
      </c>
      <c r="J90" s="24">
        <v>45</v>
      </c>
      <c r="K90" s="24">
        <v>50</v>
      </c>
      <c r="L90" s="24">
        <v>10</v>
      </c>
      <c r="M90" s="24">
        <v>4</v>
      </c>
      <c r="N90" s="24">
        <v>26</v>
      </c>
      <c r="O90" s="24">
        <v>371</v>
      </c>
      <c r="P90" s="24">
        <v>78</v>
      </c>
      <c r="Q90" s="24">
        <v>1</v>
      </c>
      <c r="R90" s="24">
        <v>1</v>
      </c>
      <c r="S90" s="24">
        <v>12</v>
      </c>
      <c r="T90" s="24">
        <v>30</v>
      </c>
      <c r="U90" s="24">
        <v>0</v>
      </c>
      <c r="V90" s="24">
        <v>2</v>
      </c>
      <c r="W90" s="24">
        <v>0</v>
      </c>
      <c r="X90" s="24">
        <f t="shared" si="2"/>
        <v>851</v>
      </c>
    </row>
    <row r="91" spans="1:24" ht="31.5">
      <c r="A91" s="23" t="s">
        <v>59</v>
      </c>
      <c r="B91" s="24">
        <v>0</v>
      </c>
      <c r="C91" s="24">
        <v>0</v>
      </c>
      <c r="D91" s="24">
        <v>95</v>
      </c>
      <c r="E91" s="24">
        <v>6</v>
      </c>
      <c r="F91" s="24">
        <v>28</v>
      </c>
      <c r="G91" s="24">
        <v>0</v>
      </c>
      <c r="H91" s="24">
        <v>0</v>
      </c>
      <c r="I91" s="24">
        <v>0</v>
      </c>
      <c r="J91" s="24">
        <v>42</v>
      </c>
      <c r="K91" s="24">
        <v>2</v>
      </c>
      <c r="L91" s="24">
        <v>0</v>
      </c>
      <c r="M91" s="24">
        <v>0</v>
      </c>
      <c r="N91" s="24">
        <v>0</v>
      </c>
      <c r="O91" s="24">
        <v>57</v>
      </c>
      <c r="P91" s="24">
        <v>16</v>
      </c>
      <c r="Q91" s="24">
        <v>0</v>
      </c>
      <c r="R91" s="24">
        <v>3</v>
      </c>
      <c r="S91" s="24">
        <v>0</v>
      </c>
      <c r="T91" s="24">
        <v>2</v>
      </c>
      <c r="U91" s="24">
        <v>0</v>
      </c>
      <c r="V91" s="24">
        <v>0</v>
      </c>
      <c r="W91" s="24">
        <v>0</v>
      </c>
      <c r="X91" s="24">
        <f t="shared" si="2"/>
        <v>251</v>
      </c>
    </row>
    <row r="92" spans="1:24" ht="31.5">
      <c r="A92" s="23" t="s">
        <v>60</v>
      </c>
      <c r="B92" s="24">
        <v>111</v>
      </c>
      <c r="C92" s="24">
        <v>711</v>
      </c>
      <c r="D92" s="24">
        <v>436</v>
      </c>
      <c r="E92" s="24">
        <v>73</v>
      </c>
      <c r="F92" s="24">
        <v>885</v>
      </c>
      <c r="G92" s="24">
        <v>1</v>
      </c>
      <c r="H92" s="24">
        <v>66</v>
      </c>
      <c r="I92" s="24">
        <v>58</v>
      </c>
      <c r="J92" s="24">
        <v>245</v>
      </c>
      <c r="K92" s="24">
        <v>311</v>
      </c>
      <c r="L92" s="24">
        <v>69</v>
      </c>
      <c r="M92" s="24">
        <v>6</v>
      </c>
      <c r="N92" s="24">
        <v>58</v>
      </c>
      <c r="O92" s="24">
        <v>584</v>
      </c>
      <c r="P92" s="24">
        <v>735</v>
      </c>
      <c r="Q92" s="24">
        <v>19</v>
      </c>
      <c r="R92" s="24">
        <v>69</v>
      </c>
      <c r="S92" s="24">
        <v>3</v>
      </c>
      <c r="T92" s="24">
        <v>42</v>
      </c>
      <c r="U92" s="24">
        <v>99</v>
      </c>
      <c r="V92" s="24">
        <v>7</v>
      </c>
      <c r="W92" s="24">
        <v>67</v>
      </c>
      <c r="X92" s="24">
        <f t="shared" si="2"/>
        <v>4655</v>
      </c>
    </row>
    <row r="93" spans="1:24" ht="31.5">
      <c r="A93" s="27" t="s">
        <v>61</v>
      </c>
      <c r="B93" s="24">
        <v>44</v>
      </c>
      <c r="C93" s="24">
        <v>308</v>
      </c>
      <c r="D93" s="24">
        <v>267</v>
      </c>
      <c r="E93" s="24">
        <v>33</v>
      </c>
      <c r="F93" s="24">
        <v>208</v>
      </c>
      <c r="G93" s="24">
        <v>0</v>
      </c>
      <c r="H93" s="24">
        <v>28</v>
      </c>
      <c r="I93" s="24">
        <v>2</v>
      </c>
      <c r="J93" s="24">
        <v>74</v>
      </c>
      <c r="K93" s="24">
        <v>179</v>
      </c>
      <c r="L93" s="24">
        <v>18</v>
      </c>
      <c r="M93" s="24">
        <v>71</v>
      </c>
      <c r="N93" s="24">
        <v>29</v>
      </c>
      <c r="O93" s="24">
        <v>269</v>
      </c>
      <c r="P93" s="24">
        <v>65</v>
      </c>
      <c r="Q93" s="24">
        <v>143</v>
      </c>
      <c r="R93" s="24">
        <v>14</v>
      </c>
      <c r="S93" s="24">
        <v>8</v>
      </c>
      <c r="T93" s="24">
        <v>9</v>
      </c>
      <c r="U93" s="24">
        <v>4</v>
      </c>
      <c r="V93" s="24">
        <v>14</v>
      </c>
      <c r="W93" s="24">
        <v>373</v>
      </c>
      <c r="X93" s="24">
        <f t="shared" si="2"/>
        <v>2160</v>
      </c>
    </row>
    <row r="94" spans="1:24" ht="15.75">
      <c r="A94" s="23" t="s">
        <v>62</v>
      </c>
      <c r="B94" s="24">
        <v>53</v>
      </c>
      <c r="C94" s="24">
        <v>19</v>
      </c>
      <c r="D94" s="24">
        <v>579</v>
      </c>
      <c r="E94" s="24">
        <v>33</v>
      </c>
      <c r="F94" s="24">
        <v>190</v>
      </c>
      <c r="G94" s="24">
        <v>136</v>
      </c>
      <c r="H94" s="24">
        <v>138</v>
      </c>
      <c r="I94" s="24">
        <v>336</v>
      </c>
      <c r="J94" s="24">
        <v>1132</v>
      </c>
      <c r="K94" s="24">
        <v>100</v>
      </c>
      <c r="L94" s="24">
        <v>17</v>
      </c>
      <c r="M94" s="24">
        <v>0</v>
      </c>
      <c r="N94" s="24">
        <v>213</v>
      </c>
      <c r="O94" s="24">
        <v>1360</v>
      </c>
      <c r="P94" s="24">
        <v>309</v>
      </c>
      <c r="Q94" s="24">
        <v>34</v>
      </c>
      <c r="R94" s="24">
        <v>96</v>
      </c>
      <c r="S94" s="24">
        <v>283</v>
      </c>
      <c r="T94" s="24">
        <v>109</v>
      </c>
      <c r="U94" s="24">
        <v>49</v>
      </c>
      <c r="V94" s="24">
        <v>38</v>
      </c>
      <c r="W94" s="24">
        <v>19</v>
      </c>
      <c r="X94" s="24">
        <f t="shared" si="2"/>
        <v>5243</v>
      </c>
    </row>
    <row r="95" spans="1:24" ht="31.5">
      <c r="A95" s="23" t="s">
        <v>63</v>
      </c>
      <c r="B95" s="24">
        <v>12</v>
      </c>
      <c r="C95" s="24">
        <v>0</v>
      </c>
      <c r="D95" s="24">
        <v>195</v>
      </c>
      <c r="E95" s="24">
        <v>7</v>
      </c>
      <c r="F95" s="24">
        <v>118</v>
      </c>
      <c r="G95" s="24">
        <v>7</v>
      </c>
      <c r="H95" s="24">
        <v>30</v>
      </c>
      <c r="I95" s="24">
        <v>1</v>
      </c>
      <c r="J95" s="24">
        <v>109</v>
      </c>
      <c r="K95" s="24">
        <v>40</v>
      </c>
      <c r="L95" s="24">
        <v>0</v>
      </c>
      <c r="M95" s="24">
        <v>0</v>
      </c>
      <c r="N95" s="24">
        <v>22</v>
      </c>
      <c r="O95" s="24">
        <v>12</v>
      </c>
      <c r="P95" s="24">
        <v>204</v>
      </c>
      <c r="Q95" s="24">
        <v>62</v>
      </c>
      <c r="R95" s="24">
        <v>11</v>
      </c>
      <c r="S95" s="24">
        <v>0</v>
      </c>
      <c r="T95" s="24">
        <v>47</v>
      </c>
      <c r="U95" s="24">
        <v>7</v>
      </c>
      <c r="V95" s="24">
        <v>33</v>
      </c>
      <c r="W95" s="24">
        <v>0</v>
      </c>
      <c r="X95" s="24">
        <f t="shared" si="2"/>
        <v>917</v>
      </c>
    </row>
    <row r="96" spans="1:24" ht="31.5">
      <c r="A96" s="23" t="s">
        <v>64</v>
      </c>
      <c r="B96" s="24">
        <v>373</v>
      </c>
      <c r="C96" s="24">
        <v>202</v>
      </c>
      <c r="D96" s="24">
        <v>1077</v>
      </c>
      <c r="E96" s="24">
        <v>4</v>
      </c>
      <c r="F96" s="24">
        <v>370</v>
      </c>
      <c r="G96" s="24">
        <v>49</v>
      </c>
      <c r="H96" s="24">
        <v>190</v>
      </c>
      <c r="I96" s="24">
        <v>57</v>
      </c>
      <c r="J96" s="24">
        <v>74</v>
      </c>
      <c r="K96" s="24">
        <v>210</v>
      </c>
      <c r="L96" s="24">
        <v>4</v>
      </c>
      <c r="M96" s="24">
        <v>46</v>
      </c>
      <c r="N96" s="24">
        <v>764</v>
      </c>
      <c r="O96" s="24">
        <v>3</v>
      </c>
      <c r="P96" s="24">
        <v>136</v>
      </c>
      <c r="Q96" s="24">
        <v>61</v>
      </c>
      <c r="R96" s="24">
        <v>635</v>
      </c>
      <c r="S96" s="24">
        <v>0</v>
      </c>
      <c r="T96" s="24">
        <v>685</v>
      </c>
      <c r="U96" s="24">
        <v>132</v>
      </c>
      <c r="V96" s="24">
        <v>58</v>
      </c>
      <c r="W96" s="24">
        <v>4</v>
      </c>
      <c r="X96" s="24">
        <f t="shared" si="2"/>
        <v>5134</v>
      </c>
    </row>
    <row r="97" spans="1:24" ht="47.25">
      <c r="A97" s="23" t="s">
        <v>65</v>
      </c>
      <c r="B97" s="24">
        <v>0</v>
      </c>
      <c r="C97" s="24">
        <v>0</v>
      </c>
      <c r="D97" s="24">
        <v>0</v>
      </c>
      <c r="E97" s="24">
        <v>19</v>
      </c>
      <c r="F97" s="24">
        <v>522</v>
      </c>
      <c r="G97" s="24">
        <v>267</v>
      </c>
      <c r="H97" s="24">
        <v>0</v>
      </c>
      <c r="I97" s="24">
        <v>0</v>
      </c>
      <c r="J97" s="24">
        <v>1</v>
      </c>
      <c r="K97" s="24">
        <v>0</v>
      </c>
      <c r="L97" s="24">
        <v>0</v>
      </c>
      <c r="M97" s="24">
        <v>8</v>
      </c>
      <c r="N97" s="24">
        <v>80</v>
      </c>
      <c r="O97" s="24">
        <v>0</v>
      </c>
      <c r="P97" s="24">
        <v>1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f t="shared" si="2"/>
        <v>898</v>
      </c>
    </row>
    <row r="98" spans="1:24" ht="47.25">
      <c r="A98" s="23" t="s">
        <v>66</v>
      </c>
      <c r="B98" s="24">
        <v>0</v>
      </c>
      <c r="C98" s="24">
        <v>3</v>
      </c>
      <c r="D98" s="24">
        <v>0</v>
      </c>
      <c r="E98" s="24">
        <v>6</v>
      </c>
      <c r="F98" s="24">
        <v>2</v>
      </c>
      <c r="G98" s="24">
        <v>1</v>
      </c>
      <c r="H98" s="24">
        <v>5</v>
      </c>
      <c r="I98" s="24">
        <v>0</v>
      </c>
      <c r="J98" s="24">
        <v>3</v>
      </c>
      <c r="K98" s="24">
        <v>0</v>
      </c>
      <c r="L98" s="24">
        <v>1</v>
      </c>
      <c r="M98" s="24">
        <v>0</v>
      </c>
      <c r="N98" s="24">
        <v>0</v>
      </c>
      <c r="O98" s="24">
        <v>66</v>
      </c>
      <c r="P98" s="24">
        <v>7</v>
      </c>
      <c r="Q98" s="24">
        <v>0</v>
      </c>
      <c r="R98" s="24">
        <v>2</v>
      </c>
      <c r="S98" s="24">
        <v>0</v>
      </c>
      <c r="T98" s="24">
        <v>0</v>
      </c>
      <c r="U98" s="24">
        <v>0</v>
      </c>
      <c r="V98" s="24">
        <v>1</v>
      </c>
      <c r="W98" s="24">
        <v>0</v>
      </c>
      <c r="X98" s="24">
        <f t="shared" si="2"/>
        <v>97</v>
      </c>
    </row>
    <row r="99" spans="1:24" ht="47.25">
      <c r="A99" s="23" t="s">
        <v>67</v>
      </c>
      <c r="B99" s="24">
        <v>1</v>
      </c>
      <c r="C99" s="24">
        <v>6</v>
      </c>
      <c r="D99" s="24">
        <v>292</v>
      </c>
      <c r="E99" s="24">
        <v>3</v>
      </c>
      <c r="F99" s="24">
        <v>8</v>
      </c>
      <c r="G99" s="24">
        <v>0</v>
      </c>
      <c r="H99" s="24">
        <v>15</v>
      </c>
      <c r="I99" s="24">
        <v>46</v>
      </c>
      <c r="J99" s="24">
        <v>46</v>
      </c>
      <c r="K99" s="24">
        <v>337</v>
      </c>
      <c r="L99" s="24">
        <v>0</v>
      </c>
      <c r="M99" s="24">
        <v>6</v>
      </c>
      <c r="N99" s="24">
        <v>11</v>
      </c>
      <c r="O99" s="24">
        <v>74</v>
      </c>
      <c r="P99" s="24">
        <v>32</v>
      </c>
      <c r="Q99" s="24">
        <v>7</v>
      </c>
      <c r="R99" s="24">
        <v>6</v>
      </c>
      <c r="S99" s="24">
        <v>1</v>
      </c>
      <c r="T99" s="24">
        <v>10</v>
      </c>
      <c r="U99" s="24">
        <v>8</v>
      </c>
      <c r="V99" s="24">
        <v>2</v>
      </c>
      <c r="W99" s="24">
        <v>1</v>
      </c>
      <c r="X99" s="24">
        <f t="shared" si="2"/>
        <v>912</v>
      </c>
    </row>
    <row r="100" spans="1:24" ht="15.75">
      <c r="A100" s="23" t="s">
        <v>114</v>
      </c>
      <c r="B100" s="28">
        <f aca="true" t="shared" si="3" ref="B100:X100">SUM(B76:B99)</f>
        <v>16376</v>
      </c>
      <c r="C100" s="28">
        <f t="shared" si="3"/>
        <v>5076</v>
      </c>
      <c r="D100" s="28">
        <f t="shared" si="3"/>
        <v>26352</v>
      </c>
      <c r="E100" s="28">
        <f t="shared" si="3"/>
        <v>7217</v>
      </c>
      <c r="F100" s="28">
        <f t="shared" si="3"/>
        <v>23256</v>
      </c>
      <c r="G100" s="28">
        <f t="shared" si="3"/>
        <v>1170</v>
      </c>
      <c r="H100" s="28">
        <f t="shared" si="3"/>
        <v>17615</v>
      </c>
      <c r="I100" s="28">
        <f t="shared" si="3"/>
        <v>5324</v>
      </c>
      <c r="J100" s="28">
        <f t="shared" si="3"/>
        <v>18461</v>
      </c>
      <c r="K100" s="28">
        <f t="shared" si="3"/>
        <v>30867</v>
      </c>
      <c r="L100" s="28">
        <f t="shared" si="3"/>
        <v>6567</v>
      </c>
      <c r="M100" s="28">
        <f t="shared" si="3"/>
        <v>3748</v>
      </c>
      <c r="N100" s="28">
        <f t="shared" si="3"/>
        <v>12209</v>
      </c>
      <c r="O100" s="28">
        <f t="shared" si="3"/>
        <v>32813</v>
      </c>
      <c r="P100" s="28">
        <f t="shared" si="3"/>
        <v>18627</v>
      </c>
      <c r="Q100" s="28">
        <f t="shared" si="3"/>
        <v>13358</v>
      </c>
      <c r="R100" s="28">
        <f t="shared" si="3"/>
        <v>6082</v>
      </c>
      <c r="S100" s="28">
        <f t="shared" si="3"/>
        <v>4982</v>
      </c>
      <c r="T100" s="28">
        <f t="shared" si="3"/>
        <v>14592</v>
      </c>
      <c r="U100" s="28">
        <f t="shared" si="3"/>
        <v>4593</v>
      </c>
      <c r="V100" s="28">
        <f t="shared" si="3"/>
        <v>2228</v>
      </c>
      <c r="W100" s="28">
        <f t="shared" si="3"/>
        <v>6333</v>
      </c>
      <c r="X100" s="28">
        <f t="shared" si="3"/>
        <v>277846</v>
      </c>
    </row>
    <row r="101" spans="1:24" ht="12.75">
      <c r="A101" s="29" t="s">
        <v>68</v>
      </c>
      <c r="B101" s="29"/>
      <c r="C101" s="29"/>
      <c r="D101" s="29"/>
      <c r="E101" s="29"/>
      <c r="F101" s="30"/>
      <c r="G101" s="30"/>
      <c r="H101" s="30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31"/>
    </row>
  </sheetData>
  <mergeCells count="6">
    <mergeCell ref="A71:X74"/>
    <mergeCell ref="A21:Z69"/>
    <mergeCell ref="A19:U19"/>
    <mergeCell ref="U2:U3"/>
    <mergeCell ref="A1:U1"/>
    <mergeCell ref="A2:A3"/>
  </mergeCells>
  <printOptions/>
  <pageMargins left="0.75" right="0.75" top="1" bottom="1" header="0.5" footer="0.5"/>
  <pageSetup horizontalDpi="300" verticalDpi="3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Z28"/>
  <sheetViews>
    <sheetView rightToLeft="1" zoomScale="55" zoomScaleNormal="55" workbookViewId="0" topLeftCell="A1">
      <selection activeCell="Z5" sqref="B5:Z28"/>
    </sheetView>
  </sheetViews>
  <sheetFormatPr defaultColWidth="9.140625" defaultRowHeight="12.75"/>
  <cols>
    <col min="2" max="2" width="30.28125" style="0" bestFit="1" customWidth="1"/>
    <col min="3" max="3" width="8.57421875" style="0" bestFit="1" customWidth="1"/>
    <col min="5" max="5" width="10.7109375" style="0" bestFit="1" customWidth="1"/>
    <col min="6" max="6" width="8.421875" style="0" bestFit="1" customWidth="1"/>
    <col min="7" max="7" width="9.00390625" style="0" bestFit="1" customWidth="1"/>
    <col min="9" max="9" width="7.7109375" style="0" bestFit="1" customWidth="1"/>
    <col min="10" max="11" width="8.8515625" style="0" bestFit="1" customWidth="1"/>
    <col min="13" max="14" width="8.28125" style="0" bestFit="1" customWidth="1"/>
    <col min="16" max="16" width="8.57421875" style="0" bestFit="1" customWidth="1"/>
    <col min="18" max="18" width="8.7109375" style="0" bestFit="1" customWidth="1"/>
    <col min="19" max="19" width="8.8515625" style="0" bestFit="1" customWidth="1"/>
    <col min="20" max="20" width="9.00390625" style="0" bestFit="1" customWidth="1"/>
    <col min="21" max="22" width="8.8515625" style="0" bestFit="1" customWidth="1"/>
    <col min="23" max="23" width="8.00390625" style="0" bestFit="1" customWidth="1"/>
    <col min="24" max="24" width="8.8515625" style="0" bestFit="1" customWidth="1"/>
    <col min="25" max="25" width="9.00390625" style="0" bestFit="1" customWidth="1"/>
    <col min="26" max="26" width="10.7109375" style="0" bestFit="1" customWidth="1"/>
  </cols>
  <sheetData>
    <row r="5" spans="2:26" ht="242.25">
      <c r="B5" s="5" t="s">
        <v>40</v>
      </c>
      <c r="C5" s="9" t="s">
        <v>45</v>
      </c>
      <c r="D5" s="9" t="s">
        <v>46</v>
      </c>
      <c r="E5" s="10" t="s">
        <v>47</v>
      </c>
      <c r="F5" s="9" t="s">
        <v>48</v>
      </c>
      <c r="G5" s="9" t="s">
        <v>49</v>
      </c>
      <c r="H5" s="9" t="s">
        <v>50</v>
      </c>
      <c r="I5" s="9" t="s">
        <v>51</v>
      </c>
      <c r="J5" s="9" t="s">
        <v>52</v>
      </c>
      <c r="K5" s="9" t="s">
        <v>53</v>
      </c>
      <c r="L5" s="9" t="s">
        <v>54</v>
      </c>
      <c r="M5" s="9" t="s">
        <v>55</v>
      </c>
      <c r="N5" s="9" t="s">
        <v>56</v>
      </c>
      <c r="O5" s="9" t="s">
        <v>57</v>
      </c>
      <c r="P5" s="9" t="s">
        <v>58</v>
      </c>
      <c r="Q5" s="9" t="s">
        <v>59</v>
      </c>
      <c r="R5" s="9" t="s">
        <v>60</v>
      </c>
      <c r="S5" s="11" t="s">
        <v>61</v>
      </c>
      <c r="T5" s="9" t="s">
        <v>62</v>
      </c>
      <c r="U5" s="9" t="s">
        <v>63</v>
      </c>
      <c r="V5" s="9" t="s">
        <v>64</v>
      </c>
      <c r="W5" s="9" t="s">
        <v>65</v>
      </c>
      <c r="X5" s="9" t="s">
        <v>66</v>
      </c>
      <c r="Y5" s="9" t="s">
        <v>67</v>
      </c>
      <c r="Z5" s="12" t="s">
        <v>69</v>
      </c>
    </row>
    <row r="6" spans="2:26" ht="30">
      <c r="B6" s="6" t="s">
        <v>70</v>
      </c>
      <c r="C6" s="7">
        <v>0</v>
      </c>
      <c r="D6" s="8">
        <v>2716</v>
      </c>
      <c r="E6" s="7">
        <v>9826</v>
      </c>
      <c r="F6" s="7">
        <v>0</v>
      </c>
      <c r="G6" s="8">
        <v>8</v>
      </c>
      <c r="H6" s="8">
        <v>1</v>
      </c>
      <c r="I6" s="8">
        <v>0</v>
      </c>
      <c r="J6" s="8">
        <v>20</v>
      </c>
      <c r="K6" s="8">
        <v>25</v>
      </c>
      <c r="L6" s="8">
        <v>0</v>
      </c>
      <c r="M6" s="8">
        <v>0</v>
      </c>
      <c r="N6" s="8">
        <v>0</v>
      </c>
      <c r="O6" s="8">
        <v>727</v>
      </c>
      <c r="P6" s="8">
        <v>26</v>
      </c>
      <c r="Q6" s="8">
        <v>3</v>
      </c>
      <c r="R6" s="8">
        <v>195</v>
      </c>
      <c r="S6" s="8">
        <v>77</v>
      </c>
      <c r="T6" s="8">
        <v>60</v>
      </c>
      <c r="U6" s="8">
        <v>6</v>
      </c>
      <c r="V6" s="7">
        <v>419</v>
      </c>
      <c r="W6" s="7">
        <v>0</v>
      </c>
      <c r="X6" s="8">
        <v>0</v>
      </c>
      <c r="Y6" s="8">
        <v>7</v>
      </c>
      <c r="Z6" s="8">
        <f aca="true" t="shared" si="0" ref="Z6:Z28">SUM(C6:Y6)</f>
        <v>14116</v>
      </c>
    </row>
    <row r="7" spans="2:26" ht="30">
      <c r="B7" s="6" t="s">
        <v>71</v>
      </c>
      <c r="C7" s="7">
        <v>0</v>
      </c>
      <c r="D7" s="8">
        <v>136</v>
      </c>
      <c r="E7" s="7">
        <v>4962</v>
      </c>
      <c r="F7" s="7">
        <v>0</v>
      </c>
      <c r="G7" s="8">
        <v>0</v>
      </c>
      <c r="H7" s="8">
        <v>0</v>
      </c>
      <c r="I7" s="8">
        <v>0</v>
      </c>
      <c r="J7" s="8">
        <v>112</v>
      </c>
      <c r="K7" s="8">
        <v>12</v>
      </c>
      <c r="L7" s="8">
        <v>0</v>
      </c>
      <c r="M7" s="8">
        <v>0</v>
      </c>
      <c r="N7" s="8">
        <v>0</v>
      </c>
      <c r="O7" s="8">
        <v>678</v>
      </c>
      <c r="P7" s="8">
        <v>3</v>
      </c>
      <c r="Q7" s="8">
        <v>0</v>
      </c>
      <c r="R7" s="8">
        <v>882</v>
      </c>
      <c r="S7" s="8">
        <v>312</v>
      </c>
      <c r="T7" s="8">
        <v>412</v>
      </c>
      <c r="U7" s="8">
        <v>0</v>
      </c>
      <c r="V7" s="7">
        <v>75</v>
      </c>
      <c r="W7" s="7">
        <v>0</v>
      </c>
      <c r="X7" s="8">
        <v>29</v>
      </c>
      <c r="Y7" s="8">
        <v>3</v>
      </c>
      <c r="Z7" s="8">
        <f t="shared" si="0"/>
        <v>7616</v>
      </c>
    </row>
    <row r="8" spans="2:26" ht="30">
      <c r="B8" s="6" t="s">
        <v>72</v>
      </c>
      <c r="C8" s="7">
        <v>0</v>
      </c>
      <c r="D8" s="8">
        <v>1274</v>
      </c>
      <c r="E8" s="7">
        <v>17897</v>
      </c>
      <c r="F8" s="7">
        <v>0</v>
      </c>
      <c r="G8" s="8">
        <v>283</v>
      </c>
      <c r="H8" s="8">
        <v>2</v>
      </c>
      <c r="I8" s="8">
        <v>0</v>
      </c>
      <c r="J8" s="8">
        <v>414</v>
      </c>
      <c r="K8" s="8">
        <v>0</v>
      </c>
      <c r="L8" s="8">
        <v>0</v>
      </c>
      <c r="M8" s="8">
        <v>0</v>
      </c>
      <c r="N8" s="8">
        <v>0</v>
      </c>
      <c r="O8" s="8">
        <v>901</v>
      </c>
      <c r="P8" s="8">
        <v>161</v>
      </c>
      <c r="Q8" s="8">
        <v>59</v>
      </c>
      <c r="R8" s="8">
        <v>468</v>
      </c>
      <c r="S8" s="8">
        <v>181</v>
      </c>
      <c r="T8" s="8">
        <v>818</v>
      </c>
      <c r="U8" s="8">
        <v>367</v>
      </c>
      <c r="V8" s="7">
        <v>882</v>
      </c>
      <c r="W8" s="7">
        <v>0</v>
      </c>
      <c r="X8" s="8">
        <v>0</v>
      </c>
      <c r="Y8" s="8">
        <v>273</v>
      </c>
      <c r="Z8" s="8">
        <f t="shared" si="0"/>
        <v>23980</v>
      </c>
    </row>
    <row r="9" spans="2:26" ht="30">
      <c r="B9" s="6" t="s">
        <v>73</v>
      </c>
      <c r="C9" s="7">
        <v>0</v>
      </c>
      <c r="D9" s="8">
        <v>1413</v>
      </c>
      <c r="E9" s="7">
        <v>4489</v>
      </c>
      <c r="F9" s="7">
        <v>0</v>
      </c>
      <c r="G9" s="8">
        <v>120</v>
      </c>
      <c r="H9" s="8">
        <v>0</v>
      </c>
      <c r="I9" s="8">
        <v>0</v>
      </c>
      <c r="J9" s="8">
        <v>19</v>
      </c>
      <c r="K9" s="8">
        <v>1</v>
      </c>
      <c r="L9" s="8">
        <v>0</v>
      </c>
      <c r="M9" s="8">
        <v>0</v>
      </c>
      <c r="N9" s="8">
        <v>0</v>
      </c>
      <c r="O9" s="8">
        <v>162</v>
      </c>
      <c r="P9" s="8">
        <v>21</v>
      </c>
      <c r="Q9" s="8">
        <v>4</v>
      </c>
      <c r="R9" s="8">
        <v>34</v>
      </c>
      <c r="S9" s="8">
        <v>6</v>
      </c>
      <c r="T9" s="8">
        <v>62</v>
      </c>
      <c r="U9" s="8">
        <v>7</v>
      </c>
      <c r="V9" s="7">
        <v>13</v>
      </c>
      <c r="W9" s="7">
        <v>7</v>
      </c>
      <c r="X9" s="8">
        <v>1</v>
      </c>
      <c r="Y9" s="8">
        <v>7</v>
      </c>
      <c r="Z9" s="8">
        <f t="shared" si="0"/>
        <v>6366</v>
      </c>
    </row>
    <row r="10" spans="2:26" ht="30">
      <c r="B10" s="6" t="s">
        <v>74</v>
      </c>
      <c r="C10" s="7">
        <v>0</v>
      </c>
      <c r="D10" s="8">
        <v>3713</v>
      </c>
      <c r="E10" s="7">
        <v>11659</v>
      </c>
      <c r="F10" s="7">
        <v>0</v>
      </c>
      <c r="G10" s="8">
        <v>92</v>
      </c>
      <c r="H10" s="8">
        <v>2</v>
      </c>
      <c r="I10" s="8">
        <v>0</v>
      </c>
      <c r="J10" s="8">
        <v>94</v>
      </c>
      <c r="K10" s="8">
        <v>31</v>
      </c>
      <c r="L10" s="8">
        <v>0</v>
      </c>
      <c r="M10" s="8">
        <v>0</v>
      </c>
      <c r="N10" s="8">
        <v>0</v>
      </c>
      <c r="O10" s="8">
        <v>865</v>
      </c>
      <c r="P10" s="8">
        <v>5</v>
      </c>
      <c r="Q10" s="8">
        <v>70</v>
      </c>
      <c r="R10" s="8">
        <v>1520</v>
      </c>
      <c r="S10" s="8">
        <v>293</v>
      </c>
      <c r="T10" s="8">
        <v>128</v>
      </c>
      <c r="U10" s="8">
        <v>105</v>
      </c>
      <c r="V10" s="7">
        <v>1405</v>
      </c>
      <c r="W10" s="7">
        <v>31</v>
      </c>
      <c r="X10" s="8">
        <v>41</v>
      </c>
      <c r="Y10" s="8">
        <v>12</v>
      </c>
      <c r="Z10" s="8">
        <f t="shared" si="0"/>
        <v>20066</v>
      </c>
    </row>
    <row r="11" spans="2:26" ht="30">
      <c r="B11" s="6" t="s">
        <v>75</v>
      </c>
      <c r="C11" s="7">
        <v>0</v>
      </c>
      <c r="D11" s="8">
        <v>357</v>
      </c>
      <c r="E11" s="7">
        <v>452</v>
      </c>
      <c r="F11" s="7">
        <v>0</v>
      </c>
      <c r="G11" s="8">
        <v>0</v>
      </c>
      <c r="H11" s="8">
        <v>2</v>
      </c>
      <c r="I11" s="8">
        <v>0</v>
      </c>
      <c r="J11" s="8">
        <v>195</v>
      </c>
      <c r="K11" s="8">
        <v>3</v>
      </c>
      <c r="L11" s="8">
        <v>0</v>
      </c>
      <c r="M11" s="8">
        <v>0</v>
      </c>
      <c r="N11" s="8">
        <v>0</v>
      </c>
      <c r="O11" s="8">
        <v>0</v>
      </c>
      <c r="P11" s="8">
        <v>90</v>
      </c>
      <c r="Q11" s="8">
        <v>0</v>
      </c>
      <c r="R11" s="8">
        <v>4</v>
      </c>
      <c r="S11" s="8">
        <v>0</v>
      </c>
      <c r="T11" s="8">
        <v>313</v>
      </c>
      <c r="U11" s="8">
        <v>25</v>
      </c>
      <c r="V11" s="7">
        <v>58</v>
      </c>
      <c r="W11" s="7">
        <v>0</v>
      </c>
      <c r="X11" s="8">
        <v>0</v>
      </c>
      <c r="Y11" s="8">
        <v>0</v>
      </c>
      <c r="Z11" s="8">
        <f t="shared" si="0"/>
        <v>1499</v>
      </c>
    </row>
    <row r="12" spans="2:26" ht="30">
      <c r="B12" s="6" t="s">
        <v>76</v>
      </c>
      <c r="C12" s="7">
        <v>0</v>
      </c>
      <c r="D12" s="8">
        <v>2248</v>
      </c>
      <c r="E12" s="7">
        <v>5735</v>
      </c>
      <c r="F12" s="7">
        <v>0</v>
      </c>
      <c r="G12" s="8">
        <v>82</v>
      </c>
      <c r="H12" s="8">
        <v>0</v>
      </c>
      <c r="I12" s="8">
        <v>0</v>
      </c>
      <c r="J12" s="8">
        <v>102</v>
      </c>
      <c r="K12" s="8">
        <v>4</v>
      </c>
      <c r="L12" s="8">
        <v>0</v>
      </c>
      <c r="M12" s="8">
        <v>0</v>
      </c>
      <c r="N12" s="8">
        <v>0</v>
      </c>
      <c r="O12" s="8">
        <v>280</v>
      </c>
      <c r="P12" s="8">
        <v>44</v>
      </c>
      <c r="Q12" s="8">
        <v>0</v>
      </c>
      <c r="R12" s="8">
        <v>15</v>
      </c>
      <c r="S12" s="8">
        <v>30</v>
      </c>
      <c r="T12" s="8">
        <v>223</v>
      </c>
      <c r="U12" s="8">
        <v>5</v>
      </c>
      <c r="V12" s="7">
        <v>141</v>
      </c>
      <c r="W12" s="7">
        <v>59</v>
      </c>
      <c r="X12" s="8">
        <v>0</v>
      </c>
      <c r="Y12" s="8">
        <v>2</v>
      </c>
      <c r="Z12" s="8">
        <f t="shared" si="0"/>
        <v>8970</v>
      </c>
    </row>
    <row r="13" spans="2:26" ht="30">
      <c r="B13" s="6" t="s">
        <v>77</v>
      </c>
      <c r="C13" s="7">
        <v>0</v>
      </c>
      <c r="D13" s="8">
        <v>156</v>
      </c>
      <c r="E13" s="7">
        <v>2481</v>
      </c>
      <c r="F13" s="7">
        <v>0</v>
      </c>
      <c r="G13" s="8">
        <v>0</v>
      </c>
      <c r="H13" s="8">
        <v>20</v>
      </c>
      <c r="I13" s="8">
        <v>3</v>
      </c>
      <c r="J13" s="8">
        <v>192</v>
      </c>
      <c r="K13" s="8">
        <v>47</v>
      </c>
      <c r="L13" s="8">
        <v>0</v>
      </c>
      <c r="M13" s="8">
        <v>0</v>
      </c>
      <c r="N13" s="8">
        <v>0</v>
      </c>
      <c r="O13" s="8">
        <v>865</v>
      </c>
      <c r="P13" s="8">
        <v>19</v>
      </c>
      <c r="Q13" s="8">
        <v>42</v>
      </c>
      <c r="R13" s="8">
        <v>196</v>
      </c>
      <c r="S13" s="8">
        <v>56</v>
      </c>
      <c r="T13" s="8">
        <v>36</v>
      </c>
      <c r="U13" s="8">
        <v>0</v>
      </c>
      <c r="V13" s="7">
        <v>0</v>
      </c>
      <c r="W13" s="7">
        <v>0</v>
      </c>
      <c r="X13" s="8">
        <v>10</v>
      </c>
      <c r="Y13" s="8">
        <v>32</v>
      </c>
      <c r="Z13" s="8">
        <f t="shared" si="0"/>
        <v>4155</v>
      </c>
    </row>
    <row r="14" spans="2:26" ht="30">
      <c r="B14" s="6" t="s">
        <v>78</v>
      </c>
      <c r="C14" s="7">
        <v>0</v>
      </c>
      <c r="D14" s="7">
        <v>1365</v>
      </c>
      <c r="E14" s="7">
        <v>18004</v>
      </c>
      <c r="F14" s="7">
        <v>0</v>
      </c>
      <c r="G14" s="7">
        <v>183</v>
      </c>
      <c r="H14" s="7">
        <v>1</v>
      </c>
      <c r="I14" s="7">
        <v>0</v>
      </c>
      <c r="J14" s="7">
        <v>108</v>
      </c>
      <c r="K14" s="7">
        <v>5</v>
      </c>
      <c r="L14" s="7">
        <v>0</v>
      </c>
      <c r="M14" s="7">
        <v>0</v>
      </c>
      <c r="N14" s="7">
        <v>0</v>
      </c>
      <c r="O14" s="7">
        <v>896</v>
      </c>
      <c r="P14" s="7">
        <v>102</v>
      </c>
      <c r="Q14" s="7">
        <v>17</v>
      </c>
      <c r="R14" s="7">
        <v>204</v>
      </c>
      <c r="S14" s="7">
        <v>79</v>
      </c>
      <c r="T14" s="7">
        <v>1190</v>
      </c>
      <c r="U14" s="7">
        <v>120</v>
      </c>
      <c r="V14" s="7">
        <v>37</v>
      </c>
      <c r="W14" s="7">
        <v>6</v>
      </c>
      <c r="X14" s="7">
        <v>7</v>
      </c>
      <c r="Y14" s="7">
        <v>62</v>
      </c>
      <c r="Z14" s="8">
        <f t="shared" si="0"/>
        <v>22386</v>
      </c>
    </row>
    <row r="15" spans="2:26" ht="30">
      <c r="B15" s="6" t="s">
        <v>79</v>
      </c>
      <c r="C15" s="7">
        <v>0</v>
      </c>
      <c r="D15" s="8">
        <v>4468</v>
      </c>
      <c r="E15" s="7">
        <v>14123</v>
      </c>
      <c r="F15" s="7">
        <v>0</v>
      </c>
      <c r="G15" s="8">
        <v>1308</v>
      </c>
      <c r="H15" s="8">
        <v>0</v>
      </c>
      <c r="I15" s="8">
        <v>0</v>
      </c>
      <c r="J15" s="8">
        <v>288</v>
      </c>
      <c r="K15" s="8">
        <v>14</v>
      </c>
      <c r="L15" s="8">
        <v>0</v>
      </c>
      <c r="M15" s="8">
        <v>0</v>
      </c>
      <c r="N15" s="8">
        <v>0</v>
      </c>
      <c r="O15" s="8">
        <v>225</v>
      </c>
      <c r="P15" s="8">
        <v>99</v>
      </c>
      <c r="Q15" s="8">
        <v>11</v>
      </c>
      <c r="R15" s="8">
        <v>205</v>
      </c>
      <c r="S15" s="8">
        <v>86</v>
      </c>
      <c r="T15" s="8">
        <v>224</v>
      </c>
      <c r="U15" s="8">
        <v>40</v>
      </c>
      <c r="V15" s="7">
        <v>463</v>
      </c>
      <c r="W15" s="7">
        <v>0</v>
      </c>
      <c r="X15" s="8">
        <v>0</v>
      </c>
      <c r="Y15" s="8">
        <v>128</v>
      </c>
      <c r="Z15" s="8">
        <f t="shared" si="0"/>
        <v>21682</v>
      </c>
    </row>
    <row r="16" spans="2:26" ht="30">
      <c r="B16" s="6" t="s">
        <v>80</v>
      </c>
      <c r="C16" s="7">
        <v>0</v>
      </c>
      <c r="D16" s="8">
        <v>673</v>
      </c>
      <c r="E16" s="7">
        <v>7228</v>
      </c>
      <c r="F16" s="7">
        <v>0</v>
      </c>
      <c r="G16" s="8">
        <v>264</v>
      </c>
      <c r="H16" s="8">
        <v>0</v>
      </c>
      <c r="I16" s="8">
        <v>0</v>
      </c>
      <c r="J16" s="8">
        <v>3</v>
      </c>
      <c r="K16" s="8">
        <v>5</v>
      </c>
      <c r="L16" s="8">
        <v>0</v>
      </c>
      <c r="M16" s="8">
        <v>0</v>
      </c>
      <c r="N16" s="8">
        <v>0</v>
      </c>
      <c r="O16" s="8">
        <v>13</v>
      </c>
      <c r="P16" s="8">
        <v>1</v>
      </c>
      <c r="Q16" s="8">
        <v>0</v>
      </c>
      <c r="R16" s="8">
        <v>31</v>
      </c>
      <c r="S16" s="8">
        <v>12</v>
      </c>
      <c r="T16" s="8">
        <v>23</v>
      </c>
      <c r="U16" s="8">
        <v>5</v>
      </c>
      <c r="V16" s="7">
        <v>0</v>
      </c>
      <c r="W16" s="7">
        <v>0</v>
      </c>
      <c r="X16" s="8">
        <v>1</v>
      </c>
      <c r="Y16" s="8">
        <v>4</v>
      </c>
      <c r="Z16" s="8">
        <f t="shared" si="0"/>
        <v>8263</v>
      </c>
    </row>
    <row r="17" spans="2:26" ht="30">
      <c r="B17" s="6" t="s">
        <v>41</v>
      </c>
      <c r="C17" s="7">
        <v>0</v>
      </c>
      <c r="D17" s="8">
        <v>67</v>
      </c>
      <c r="E17" s="7">
        <v>835</v>
      </c>
      <c r="F17" s="7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13</v>
      </c>
      <c r="Q17" s="8">
        <v>0</v>
      </c>
      <c r="R17" s="8">
        <v>2</v>
      </c>
      <c r="S17" s="8">
        <v>0</v>
      </c>
      <c r="T17" s="8">
        <v>0</v>
      </c>
      <c r="U17" s="8">
        <v>0</v>
      </c>
      <c r="V17" s="7">
        <v>62</v>
      </c>
      <c r="W17" s="7">
        <v>0</v>
      </c>
      <c r="X17" s="8">
        <v>0</v>
      </c>
      <c r="Y17" s="8">
        <v>0</v>
      </c>
      <c r="Z17" s="8">
        <f t="shared" si="0"/>
        <v>979</v>
      </c>
    </row>
    <row r="18" spans="2:26" ht="30">
      <c r="B18" s="6" t="s">
        <v>81</v>
      </c>
      <c r="C18" s="7">
        <v>0</v>
      </c>
      <c r="D18" s="8">
        <v>2504</v>
      </c>
      <c r="E18" s="7">
        <v>6227</v>
      </c>
      <c r="F18" s="7">
        <v>0</v>
      </c>
      <c r="G18" s="8">
        <v>162</v>
      </c>
      <c r="H18" s="8">
        <v>1</v>
      </c>
      <c r="I18" s="8">
        <v>0</v>
      </c>
      <c r="J18" s="8">
        <v>174</v>
      </c>
      <c r="K18" s="8">
        <v>5</v>
      </c>
      <c r="L18" s="8">
        <v>3</v>
      </c>
      <c r="M18" s="8">
        <v>0</v>
      </c>
      <c r="N18" s="8">
        <v>0</v>
      </c>
      <c r="O18" s="8">
        <v>201</v>
      </c>
      <c r="P18" s="8">
        <v>117</v>
      </c>
      <c r="Q18" s="8">
        <v>26</v>
      </c>
      <c r="R18" s="8">
        <v>52</v>
      </c>
      <c r="S18" s="8">
        <v>15</v>
      </c>
      <c r="T18" s="8">
        <v>221</v>
      </c>
      <c r="U18" s="8">
        <v>32</v>
      </c>
      <c r="V18" s="7">
        <v>781</v>
      </c>
      <c r="W18" s="7">
        <v>623</v>
      </c>
      <c r="X18" s="8">
        <v>4</v>
      </c>
      <c r="Y18" s="8">
        <v>21</v>
      </c>
      <c r="Z18" s="8">
        <f t="shared" si="0"/>
        <v>11169</v>
      </c>
    </row>
    <row r="19" spans="2:26" ht="30">
      <c r="B19" s="6" t="s">
        <v>82</v>
      </c>
      <c r="C19" s="7">
        <v>0</v>
      </c>
      <c r="D19" s="8">
        <v>1495</v>
      </c>
      <c r="E19" s="7">
        <v>25389</v>
      </c>
      <c r="F19" s="7">
        <v>0</v>
      </c>
      <c r="G19" s="8">
        <v>0</v>
      </c>
      <c r="H19" s="8">
        <v>7</v>
      </c>
      <c r="I19" s="8">
        <v>0</v>
      </c>
      <c r="J19" s="8">
        <v>127</v>
      </c>
      <c r="K19" s="8">
        <v>19</v>
      </c>
      <c r="L19" s="8">
        <v>0</v>
      </c>
      <c r="M19" s="8">
        <v>0</v>
      </c>
      <c r="N19" s="8">
        <v>0</v>
      </c>
      <c r="O19" s="8">
        <v>2570</v>
      </c>
      <c r="P19" s="8">
        <v>325</v>
      </c>
      <c r="Q19" s="8">
        <v>65</v>
      </c>
      <c r="R19" s="8">
        <v>381</v>
      </c>
      <c r="S19" s="8">
        <v>43</v>
      </c>
      <c r="T19" s="8">
        <v>764</v>
      </c>
      <c r="U19" s="8">
        <v>7</v>
      </c>
      <c r="V19" s="7">
        <v>4</v>
      </c>
      <c r="W19" s="7">
        <v>0</v>
      </c>
      <c r="X19" s="8">
        <v>33</v>
      </c>
      <c r="Y19" s="8">
        <v>77</v>
      </c>
      <c r="Z19" s="8">
        <f t="shared" si="0"/>
        <v>31306</v>
      </c>
    </row>
    <row r="20" spans="2:26" ht="30">
      <c r="B20" s="6" t="s">
        <v>83</v>
      </c>
      <c r="C20" s="7">
        <v>0</v>
      </c>
      <c r="D20" s="8">
        <v>1628</v>
      </c>
      <c r="E20" s="7">
        <v>14126</v>
      </c>
      <c r="F20" s="7">
        <v>0</v>
      </c>
      <c r="G20" s="8">
        <v>29</v>
      </c>
      <c r="H20" s="8">
        <v>4</v>
      </c>
      <c r="I20" s="8">
        <v>0</v>
      </c>
      <c r="J20" s="8">
        <v>170</v>
      </c>
      <c r="K20" s="8">
        <v>1</v>
      </c>
      <c r="L20" s="8">
        <v>0</v>
      </c>
      <c r="M20" s="8">
        <v>0</v>
      </c>
      <c r="N20" s="8">
        <v>0</v>
      </c>
      <c r="O20" s="8">
        <v>694</v>
      </c>
      <c r="P20" s="8">
        <v>79</v>
      </c>
      <c r="Q20" s="8">
        <v>20</v>
      </c>
      <c r="R20" s="8">
        <v>659</v>
      </c>
      <c r="S20" s="8">
        <v>77</v>
      </c>
      <c r="T20" s="8">
        <v>203</v>
      </c>
      <c r="U20" s="8">
        <v>110</v>
      </c>
      <c r="V20" s="7">
        <v>321</v>
      </c>
      <c r="W20" s="7">
        <v>97</v>
      </c>
      <c r="X20" s="8">
        <v>3</v>
      </c>
      <c r="Y20" s="8">
        <v>57</v>
      </c>
      <c r="Z20" s="8">
        <f t="shared" si="0"/>
        <v>18278</v>
      </c>
    </row>
    <row r="21" spans="2:26" ht="30">
      <c r="B21" s="6" t="s">
        <v>42</v>
      </c>
      <c r="C21" s="7">
        <v>0</v>
      </c>
      <c r="D21" s="8">
        <v>2894</v>
      </c>
      <c r="E21" s="7">
        <v>16336</v>
      </c>
      <c r="F21" s="7">
        <v>0</v>
      </c>
      <c r="G21" s="8">
        <v>1729</v>
      </c>
      <c r="H21" s="8">
        <v>0</v>
      </c>
      <c r="I21" s="8">
        <v>0</v>
      </c>
      <c r="J21" s="8">
        <v>109</v>
      </c>
      <c r="K21" s="8">
        <v>0</v>
      </c>
      <c r="L21" s="8">
        <v>0</v>
      </c>
      <c r="M21" s="8">
        <v>0</v>
      </c>
      <c r="N21" s="8">
        <v>0</v>
      </c>
      <c r="O21" s="8">
        <v>104</v>
      </c>
      <c r="P21" s="8">
        <v>0</v>
      </c>
      <c r="Q21" s="8">
        <v>0</v>
      </c>
      <c r="R21" s="8">
        <v>20</v>
      </c>
      <c r="S21" s="8">
        <v>355</v>
      </c>
      <c r="T21" s="8">
        <v>23</v>
      </c>
      <c r="U21" s="8">
        <v>89</v>
      </c>
      <c r="V21" s="7">
        <v>80</v>
      </c>
      <c r="W21" s="7">
        <v>0</v>
      </c>
      <c r="X21" s="8">
        <v>0</v>
      </c>
      <c r="Y21" s="8">
        <v>13</v>
      </c>
      <c r="Z21" s="8">
        <f t="shared" si="0"/>
        <v>21752</v>
      </c>
    </row>
    <row r="22" spans="2:26" ht="30">
      <c r="B22" s="6" t="s">
        <v>84</v>
      </c>
      <c r="C22" s="7">
        <v>0</v>
      </c>
      <c r="D22" s="8">
        <v>1588</v>
      </c>
      <c r="E22" s="7">
        <v>4537</v>
      </c>
      <c r="F22" s="7">
        <v>0</v>
      </c>
      <c r="G22" s="8">
        <v>35</v>
      </c>
      <c r="H22" s="8">
        <v>1</v>
      </c>
      <c r="I22" s="8">
        <v>0</v>
      </c>
      <c r="J22" s="8">
        <v>0</v>
      </c>
      <c r="K22" s="8">
        <v>10</v>
      </c>
      <c r="L22" s="8">
        <v>0</v>
      </c>
      <c r="M22" s="8">
        <v>0</v>
      </c>
      <c r="N22" s="8">
        <v>0</v>
      </c>
      <c r="O22" s="8">
        <v>25</v>
      </c>
      <c r="P22" s="8">
        <v>59</v>
      </c>
      <c r="Q22" s="8">
        <v>29</v>
      </c>
      <c r="R22" s="8">
        <v>31</v>
      </c>
      <c r="S22" s="8">
        <v>21</v>
      </c>
      <c r="T22" s="8">
        <v>85</v>
      </c>
      <c r="U22" s="8">
        <v>85</v>
      </c>
      <c r="V22" s="7">
        <v>779</v>
      </c>
      <c r="W22" s="7">
        <v>0</v>
      </c>
      <c r="X22" s="8">
        <v>9</v>
      </c>
      <c r="Y22" s="8">
        <v>6</v>
      </c>
      <c r="Z22" s="8">
        <f t="shared" si="0"/>
        <v>7300</v>
      </c>
    </row>
    <row r="23" spans="2:26" ht="30">
      <c r="B23" s="6" t="s">
        <v>85</v>
      </c>
      <c r="C23" s="7">
        <v>0</v>
      </c>
      <c r="D23" s="8">
        <v>131</v>
      </c>
      <c r="E23" s="7">
        <v>3990</v>
      </c>
      <c r="F23" s="7">
        <v>0</v>
      </c>
      <c r="G23" s="8">
        <v>0</v>
      </c>
      <c r="H23" s="8">
        <v>0</v>
      </c>
      <c r="I23" s="8">
        <v>0</v>
      </c>
      <c r="J23" s="8">
        <v>41</v>
      </c>
      <c r="K23" s="8">
        <v>1</v>
      </c>
      <c r="L23" s="8">
        <v>0</v>
      </c>
      <c r="M23" s="8">
        <v>0</v>
      </c>
      <c r="N23" s="8">
        <v>0</v>
      </c>
      <c r="O23" s="8">
        <v>93</v>
      </c>
      <c r="P23" s="8">
        <v>2</v>
      </c>
      <c r="Q23" s="8">
        <v>0</v>
      </c>
      <c r="R23" s="8">
        <v>6</v>
      </c>
      <c r="S23" s="8">
        <v>16</v>
      </c>
      <c r="T23" s="8">
        <v>151</v>
      </c>
      <c r="U23" s="8">
        <v>2</v>
      </c>
      <c r="V23" s="7">
        <v>7</v>
      </c>
      <c r="W23" s="7">
        <v>0</v>
      </c>
      <c r="X23" s="8">
        <v>0</v>
      </c>
      <c r="Y23" s="8">
        <v>0</v>
      </c>
      <c r="Z23" s="8">
        <f t="shared" si="0"/>
        <v>4440</v>
      </c>
    </row>
    <row r="24" spans="2:26" ht="30">
      <c r="B24" s="6" t="s">
        <v>86</v>
      </c>
      <c r="C24" s="7">
        <v>0</v>
      </c>
      <c r="D24" s="8">
        <v>1683</v>
      </c>
      <c r="E24" s="7">
        <v>7697</v>
      </c>
      <c r="F24" s="7">
        <v>0</v>
      </c>
      <c r="G24" s="8">
        <v>280</v>
      </c>
      <c r="H24" s="8">
        <v>2</v>
      </c>
      <c r="I24" s="8">
        <v>0</v>
      </c>
      <c r="J24" s="8">
        <v>46</v>
      </c>
      <c r="K24" s="8">
        <v>0</v>
      </c>
      <c r="L24" s="8">
        <v>0</v>
      </c>
      <c r="M24" s="8">
        <v>0</v>
      </c>
      <c r="N24" s="8">
        <v>0</v>
      </c>
      <c r="O24" s="8">
        <v>193</v>
      </c>
      <c r="P24" s="8">
        <v>60</v>
      </c>
      <c r="Q24" s="8">
        <v>9</v>
      </c>
      <c r="R24" s="8">
        <v>48</v>
      </c>
      <c r="S24" s="8">
        <v>5</v>
      </c>
      <c r="T24" s="8">
        <v>65</v>
      </c>
      <c r="U24" s="8">
        <v>32</v>
      </c>
      <c r="V24" s="7">
        <v>783</v>
      </c>
      <c r="W24" s="7">
        <v>0</v>
      </c>
      <c r="X24" s="8">
        <v>0</v>
      </c>
      <c r="Y24" s="8">
        <v>6</v>
      </c>
      <c r="Z24" s="8">
        <f t="shared" si="0"/>
        <v>10909</v>
      </c>
    </row>
    <row r="25" spans="2:26" ht="30">
      <c r="B25" s="6" t="s">
        <v>87</v>
      </c>
      <c r="C25" s="7">
        <v>0</v>
      </c>
      <c r="D25" s="8">
        <v>106</v>
      </c>
      <c r="E25" s="7">
        <v>3128</v>
      </c>
      <c r="F25" s="7">
        <v>0</v>
      </c>
      <c r="G25" s="8">
        <v>4</v>
      </c>
      <c r="H25" s="8">
        <v>2</v>
      </c>
      <c r="I25" s="8">
        <v>2</v>
      </c>
      <c r="J25" s="8">
        <v>13</v>
      </c>
      <c r="K25" s="8">
        <v>1</v>
      </c>
      <c r="L25" s="8">
        <v>0</v>
      </c>
      <c r="M25" s="8">
        <v>0</v>
      </c>
      <c r="N25" s="8">
        <v>0</v>
      </c>
      <c r="O25" s="8">
        <v>166</v>
      </c>
      <c r="P25" s="8">
        <v>3</v>
      </c>
      <c r="Q25" s="8">
        <v>6</v>
      </c>
      <c r="R25" s="8">
        <v>71</v>
      </c>
      <c r="S25" s="8">
        <v>6</v>
      </c>
      <c r="T25" s="8">
        <v>60</v>
      </c>
      <c r="U25" s="8">
        <v>13</v>
      </c>
      <c r="V25" s="7">
        <v>179</v>
      </c>
      <c r="W25" s="7">
        <v>0</v>
      </c>
      <c r="X25" s="8">
        <v>5</v>
      </c>
      <c r="Y25" s="8">
        <v>5</v>
      </c>
      <c r="Z25" s="8">
        <f t="shared" si="0"/>
        <v>3770</v>
      </c>
    </row>
    <row r="26" spans="2:26" ht="30">
      <c r="B26" s="6" t="s">
        <v>88</v>
      </c>
      <c r="C26" s="7">
        <v>0</v>
      </c>
      <c r="D26" s="8">
        <v>310</v>
      </c>
      <c r="E26" s="7">
        <v>520</v>
      </c>
      <c r="F26" s="7">
        <v>0</v>
      </c>
      <c r="G26" s="8">
        <v>14</v>
      </c>
      <c r="H26" s="8">
        <v>0</v>
      </c>
      <c r="I26" s="8">
        <v>0</v>
      </c>
      <c r="J26" s="8">
        <v>2</v>
      </c>
      <c r="K26" s="8">
        <v>0</v>
      </c>
      <c r="L26" s="8">
        <v>3</v>
      </c>
      <c r="M26" s="8">
        <v>0</v>
      </c>
      <c r="N26" s="8">
        <v>0</v>
      </c>
      <c r="O26" s="8">
        <v>64</v>
      </c>
      <c r="P26" s="8">
        <v>16</v>
      </c>
      <c r="Q26" s="8">
        <v>2</v>
      </c>
      <c r="R26" s="8">
        <v>3</v>
      </c>
      <c r="S26" s="8">
        <v>1</v>
      </c>
      <c r="T26" s="8">
        <v>1</v>
      </c>
      <c r="U26" s="8">
        <v>19</v>
      </c>
      <c r="V26" s="7">
        <v>68</v>
      </c>
      <c r="W26" s="7">
        <v>0</v>
      </c>
      <c r="X26" s="8">
        <v>0</v>
      </c>
      <c r="Y26" s="8">
        <v>2</v>
      </c>
      <c r="Z26" s="8">
        <f t="shared" si="0"/>
        <v>1025</v>
      </c>
    </row>
    <row r="27" spans="2:26" ht="30">
      <c r="B27" s="6" t="s">
        <v>43</v>
      </c>
      <c r="C27" s="7">
        <v>0</v>
      </c>
      <c r="D27" s="8">
        <v>1061</v>
      </c>
      <c r="E27" s="7">
        <v>1492</v>
      </c>
      <c r="F27" s="7">
        <v>0</v>
      </c>
      <c r="G27" s="8">
        <v>0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360</v>
      </c>
      <c r="P27" s="8">
        <v>0</v>
      </c>
      <c r="Q27" s="8">
        <v>0</v>
      </c>
      <c r="R27" s="8">
        <v>92</v>
      </c>
      <c r="S27" s="8">
        <v>200</v>
      </c>
      <c r="T27" s="8">
        <v>129</v>
      </c>
      <c r="U27" s="8">
        <v>0</v>
      </c>
      <c r="V27" s="7">
        <v>0</v>
      </c>
      <c r="W27" s="7">
        <v>0</v>
      </c>
      <c r="X27" s="8">
        <v>0</v>
      </c>
      <c r="Y27" s="8">
        <v>1</v>
      </c>
      <c r="Z27" s="8">
        <f t="shared" si="0"/>
        <v>3336</v>
      </c>
    </row>
    <row r="28" spans="2:26" ht="30">
      <c r="B28" s="6" t="s">
        <v>44</v>
      </c>
      <c r="C28" s="7">
        <f aca="true" t="shared" si="1" ref="C28:Y28">SUM(C6:C27)</f>
        <v>0</v>
      </c>
      <c r="D28" s="7">
        <f t="shared" si="1"/>
        <v>31986</v>
      </c>
      <c r="E28" s="7">
        <f t="shared" si="1"/>
        <v>181133</v>
      </c>
      <c r="F28" s="7">
        <f t="shared" si="1"/>
        <v>0</v>
      </c>
      <c r="G28" s="7">
        <f t="shared" si="1"/>
        <v>4593</v>
      </c>
      <c r="H28" s="7">
        <f t="shared" si="1"/>
        <v>46</v>
      </c>
      <c r="I28" s="7">
        <f t="shared" si="1"/>
        <v>5</v>
      </c>
      <c r="J28" s="7">
        <f t="shared" si="1"/>
        <v>2229</v>
      </c>
      <c r="K28" s="7">
        <f t="shared" si="1"/>
        <v>184</v>
      </c>
      <c r="L28" s="7">
        <f t="shared" si="1"/>
        <v>6</v>
      </c>
      <c r="M28" s="7">
        <f t="shared" si="1"/>
        <v>0</v>
      </c>
      <c r="N28" s="7">
        <f t="shared" si="1"/>
        <v>0</v>
      </c>
      <c r="O28" s="7">
        <f t="shared" si="1"/>
        <v>10082</v>
      </c>
      <c r="P28" s="7">
        <f t="shared" si="1"/>
        <v>1245</v>
      </c>
      <c r="Q28" s="7">
        <f t="shared" si="1"/>
        <v>363</v>
      </c>
      <c r="R28" s="7">
        <f t="shared" si="1"/>
        <v>5119</v>
      </c>
      <c r="S28" s="7">
        <f t="shared" si="1"/>
        <v>1871</v>
      </c>
      <c r="T28" s="7">
        <f t="shared" si="1"/>
        <v>5191</v>
      </c>
      <c r="U28" s="7">
        <f t="shared" si="1"/>
        <v>1069</v>
      </c>
      <c r="V28" s="7">
        <f t="shared" si="1"/>
        <v>6557</v>
      </c>
      <c r="W28" s="7">
        <f t="shared" si="1"/>
        <v>823</v>
      </c>
      <c r="X28" s="7">
        <f t="shared" si="1"/>
        <v>143</v>
      </c>
      <c r="Y28" s="7">
        <f t="shared" si="1"/>
        <v>718</v>
      </c>
      <c r="Z28" s="8">
        <f t="shared" si="0"/>
        <v>253363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abdualaziz</cp:lastModifiedBy>
  <dcterms:created xsi:type="dcterms:W3CDTF">1996-10-14T23:33:28Z</dcterms:created>
  <dcterms:modified xsi:type="dcterms:W3CDTF">2010-11-02T18:08:46Z</dcterms:modified>
  <cp:category/>
  <cp:version/>
  <cp:contentType/>
  <cp:contentStatus/>
</cp:coreProperties>
</file>