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'Sheet1'!$A$1:$AA$27</definedName>
  </definedNames>
  <calcPr fullCalcOnLoad="1"/>
</workbook>
</file>

<file path=xl/sharedStrings.xml><?xml version="1.0" encoding="utf-8"?>
<sst xmlns="http://schemas.openxmlformats.org/spreadsheetml/2006/main" count="237" uniqueCount="49">
  <si>
    <t xml:space="preserve">البلد </t>
  </si>
  <si>
    <t>الواردات</t>
  </si>
  <si>
    <t>%</t>
  </si>
  <si>
    <t>الامارات</t>
  </si>
  <si>
    <t>السعودية</t>
  </si>
  <si>
    <t>الكويت</t>
  </si>
  <si>
    <t xml:space="preserve">الصين </t>
  </si>
  <si>
    <t>الولايات المتحدة الامريكية</t>
  </si>
  <si>
    <t>سويسرا</t>
  </si>
  <si>
    <t>فرنسا</t>
  </si>
  <si>
    <t>البرازيل</t>
  </si>
  <si>
    <t>المملكة المتحدة</t>
  </si>
  <si>
    <t xml:space="preserve">عمان </t>
  </si>
  <si>
    <t>ماليزيا</t>
  </si>
  <si>
    <t>تركيا</t>
  </si>
  <si>
    <t>اليابان</t>
  </si>
  <si>
    <t>تايلاند</t>
  </si>
  <si>
    <t>الارجنتين</t>
  </si>
  <si>
    <t>المانيا الاتحادية</t>
  </si>
  <si>
    <t>ايطاليا</t>
  </si>
  <si>
    <t>مصر</t>
  </si>
  <si>
    <t>كوريا الجنوبية</t>
  </si>
  <si>
    <t>الاجمالي</t>
  </si>
  <si>
    <t>بقية الدول</t>
  </si>
  <si>
    <t xml:space="preserve">الاجمالي العام </t>
  </si>
  <si>
    <t>الهند</t>
  </si>
  <si>
    <t>الصين</t>
  </si>
  <si>
    <t>تيلاند</t>
  </si>
  <si>
    <t>هولندا</t>
  </si>
  <si>
    <t>سانغافوره</t>
  </si>
  <si>
    <t xml:space="preserve"> </t>
  </si>
  <si>
    <t xml:space="preserve">الهند </t>
  </si>
  <si>
    <t>المانيا</t>
  </si>
  <si>
    <t>مختلة المنشأ</t>
  </si>
  <si>
    <t>استراليا</t>
  </si>
  <si>
    <t>الإمارات</t>
  </si>
  <si>
    <t>الولايات المتحدة الأمريكية</t>
  </si>
  <si>
    <t>ألمانيا</t>
  </si>
  <si>
    <t>الأرجنتين</t>
  </si>
  <si>
    <t>إيطاليا</t>
  </si>
  <si>
    <t>عمان</t>
  </si>
  <si>
    <t>سانت هيلانه</t>
  </si>
  <si>
    <t>فنلندا</t>
  </si>
  <si>
    <t>الصومال</t>
  </si>
  <si>
    <t>روسيا الإتحادية</t>
  </si>
  <si>
    <t>سنغافوره</t>
  </si>
  <si>
    <t>اندونيسيا</t>
  </si>
  <si>
    <t>أهم عشرين دولة مصدرة الى الجمهورية اليمنية للفترة ( 2002 -2010 ) (القيمة بالمليون ريال)</t>
  </si>
  <si>
    <t xml:space="preserve">المصدر: كتاب الاحصاء السنوي 2002 م - 2010م </t>
  </si>
</sst>
</file>

<file path=xl/styles.xml><?xml version="1.0" encoding="utf-8"?>
<styleSheet xmlns="http://schemas.openxmlformats.org/spreadsheetml/2006/main">
  <numFmts count="9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2"/>
      <name val="Simplified Arabic"/>
      <family val="0"/>
    </font>
    <font>
      <b/>
      <sz val="12"/>
      <name val="Arial"/>
      <family val="2"/>
    </font>
    <font>
      <b/>
      <sz val="14"/>
      <color indexed="9"/>
      <name val="Simplified Arabic"/>
      <family val="0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42" fillId="35" borderId="11" xfId="0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" xfId="37"/>
    <cellStyle name="Normal 9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rightToLeft="1" tabSelected="1" view="pageBreakPreview" zoomScale="85" zoomScaleNormal="85" zoomScaleSheetLayoutView="85" zoomScalePageLayoutView="0" workbookViewId="0" topLeftCell="S19">
      <selection activeCell="V64" sqref="V31:V64"/>
    </sheetView>
  </sheetViews>
  <sheetFormatPr defaultColWidth="9.140625" defaultRowHeight="12.75"/>
  <cols>
    <col min="1" max="1" width="20.28125" style="0" bestFit="1" customWidth="1"/>
    <col min="2" max="2" width="9.140625" style="0" bestFit="1" customWidth="1"/>
    <col min="3" max="3" width="7.7109375" style="0" bestFit="1" customWidth="1"/>
    <col min="4" max="4" width="20.00390625" style="0" bestFit="1" customWidth="1"/>
    <col min="5" max="5" width="9.00390625" style="0" bestFit="1" customWidth="1"/>
    <col min="6" max="6" width="7.7109375" style="0" bestFit="1" customWidth="1"/>
    <col min="7" max="7" width="19.28125" style="0" bestFit="1" customWidth="1"/>
    <col min="10" max="10" width="22.00390625" style="0" bestFit="1" customWidth="1"/>
    <col min="11" max="11" width="11.7109375" style="0" bestFit="1" customWidth="1"/>
    <col min="13" max="13" width="19.140625" style="0" bestFit="1" customWidth="1"/>
    <col min="14" max="14" width="14.00390625" style="0" bestFit="1" customWidth="1"/>
    <col min="16" max="16" width="19.28125" style="0" bestFit="1" customWidth="1"/>
    <col min="17" max="17" width="12.57421875" style="0" bestFit="1" customWidth="1"/>
    <col min="19" max="19" width="19.28125" style="0" bestFit="1" customWidth="1"/>
    <col min="21" max="21" width="7.57421875" style="0" bestFit="1" customWidth="1"/>
    <col min="22" max="22" width="20.421875" style="0" customWidth="1"/>
    <col min="23" max="23" width="15.7109375" style="0" customWidth="1"/>
    <col min="25" max="25" width="16.7109375" style="0" customWidth="1"/>
    <col min="26" max="26" width="12.8515625" style="0" customWidth="1"/>
  </cols>
  <sheetData>
    <row r="1" spans="1:21" ht="30" customHeight="1">
      <c r="A1" s="15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7" ht="18.75" customHeight="1">
      <c r="A2" s="17">
        <v>2002</v>
      </c>
      <c r="B2" s="17"/>
      <c r="C2" s="17"/>
      <c r="D2" s="17">
        <v>2003</v>
      </c>
      <c r="E2" s="17"/>
      <c r="F2" s="17"/>
      <c r="G2" s="17">
        <v>2004</v>
      </c>
      <c r="H2" s="17"/>
      <c r="I2" s="17"/>
      <c r="J2" s="17">
        <v>2005</v>
      </c>
      <c r="K2" s="17"/>
      <c r="L2" s="17"/>
      <c r="M2" s="17">
        <v>2006</v>
      </c>
      <c r="N2" s="17"/>
      <c r="O2" s="17"/>
      <c r="P2" s="17">
        <v>2007</v>
      </c>
      <c r="Q2" s="17"/>
      <c r="R2" s="17"/>
      <c r="S2" s="17">
        <v>2008</v>
      </c>
      <c r="T2" s="17"/>
      <c r="U2" s="17"/>
      <c r="V2" s="17">
        <v>2009</v>
      </c>
      <c r="W2" s="17"/>
      <c r="X2" s="17"/>
      <c r="Y2" s="17">
        <v>2010</v>
      </c>
      <c r="Z2" s="17"/>
      <c r="AA2" s="17"/>
    </row>
    <row r="3" spans="1:27" ht="23.25">
      <c r="A3" s="7" t="s">
        <v>0</v>
      </c>
      <c r="B3" s="6" t="s">
        <v>1</v>
      </c>
      <c r="C3" s="6" t="s">
        <v>2</v>
      </c>
      <c r="D3" s="7" t="s">
        <v>0</v>
      </c>
      <c r="E3" s="6" t="s">
        <v>1</v>
      </c>
      <c r="F3" s="6" t="s">
        <v>2</v>
      </c>
      <c r="G3" s="7" t="s">
        <v>0</v>
      </c>
      <c r="H3" s="6" t="s">
        <v>1</v>
      </c>
      <c r="I3" s="6" t="s">
        <v>2</v>
      </c>
      <c r="J3" s="7" t="s">
        <v>0</v>
      </c>
      <c r="K3" s="6" t="s">
        <v>1</v>
      </c>
      <c r="L3" s="6" t="s">
        <v>2</v>
      </c>
      <c r="M3" s="7" t="s">
        <v>0</v>
      </c>
      <c r="N3" s="6" t="s">
        <v>1</v>
      </c>
      <c r="O3" s="6" t="s">
        <v>2</v>
      </c>
      <c r="P3" s="7" t="s">
        <v>0</v>
      </c>
      <c r="Q3" s="6" t="s">
        <v>1</v>
      </c>
      <c r="R3" s="6" t="s">
        <v>2</v>
      </c>
      <c r="S3" s="7" t="s">
        <v>0</v>
      </c>
      <c r="T3" s="6" t="s">
        <v>1</v>
      </c>
      <c r="U3" s="6" t="s">
        <v>2</v>
      </c>
      <c r="V3" s="7" t="s">
        <v>0</v>
      </c>
      <c r="W3" s="6" t="s">
        <v>1</v>
      </c>
      <c r="X3" s="6" t="s">
        <v>2</v>
      </c>
      <c r="Y3" s="7" t="s">
        <v>0</v>
      </c>
      <c r="Z3" s="6" t="s">
        <v>1</v>
      </c>
      <c r="AA3" s="6" t="s">
        <v>2</v>
      </c>
    </row>
    <row r="4" spans="1:27" ht="23.25">
      <c r="A4" s="1" t="s">
        <v>3</v>
      </c>
      <c r="B4" s="2">
        <v>84702</v>
      </c>
      <c r="C4" s="2">
        <v>16.51</v>
      </c>
      <c r="D4" s="1" t="s">
        <v>3</v>
      </c>
      <c r="E4" s="2">
        <v>95086</v>
      </c>
      <c r="F4" s="2">
        <v>14.11</v>
      </c>
      <c r="G4" s="1" t="s">
        <v>7</v>
      </c>
      <c r="H4" s="2">
        <v>59425.141</v>
      </c>
      <c r="I4" s="2">
        <v>8.07</v>
      </c>
      <c r="J4" s="7" t="s">
        <v>35</v>
      </c>
      <c r="K4" s="2">
        <v>173561.3</v>
      </c>
      <c r="L4" s="9">
        <v>18.63046752129729</v>
      </c>
      <c r="M4" s="1" t="s">
        <v>35</v>
      </c>
      <c r="N4" s="10">
        <v>229768.36360016</v>
      </c>
      <c r="O4" s="9">
        <v>22.027043303904527</v>
      </c>
      <c r="P4" s="1" t="s">
        <v>35</v>
      </c>
      <c r="Q4" s="10">
        <v>365866</v>
      </c>
      <c r="R4" s="9">
        <v>21.5991024875701</v>
      </c>
      <c r="S4" s="1" t="s">
        <v>35</v>
      </c>
      <c r="T4" s="10">
        <v>603417</v>
      </c>
      <c r="U4" s="9">
        <v>28.90101466734561</v>
      </c>
      <c r="V4" s="1" t="s">
        <v>35</v>
      </c>
      <c r="W4" s="10">
        <v>321131</v>
      </c>
      <c r="X4" s="12">
        <v>17.249708792712603</v>
      </c>
      <c r="Y4" s="1" t="s">
        <v>35</v>
      </c>
      <c r="Z4" s="13">
        <v>357677</v>
      </c>
      <c r="AA4" s="14">
        <v>17.68173737781717</v>
      </c>
    </row>
    <row r="5" spans="1:27" ht="23.25">
      <c r="A5" s="1" t="s">
        <v>4</v>
      </c>
      <c r="B5" s="2">
        <v>61862</v>
      </c>
      <c r="C5" s="2">
        <v>12.06</v>
      </c>
      <c r="D5" s="1" t="s">
        <v>4</v>
      </c>
      <c r="E5" s="2">
        <v>75042</v>
      </c>
      <c r="F5" s="2">
        <v>11.13</v>
      </c>
      <c r="G5" s="1" t="s">
        <v>26</v>
      </c>
      <c r="H5" s="2">
        <v>51962.766</v>
      </c>
      <c r="I5" s="2">
        <v>7.06</v>
      </c>
      <c r="J5" s="7" t="s">
        <v>4</v>
      </c>
      <c r="K5" s="2">
        <v>81841.2</v>
      </c>
      <c r="L5" s="9">
        <v>8.785021771902565</v>
      </c>
      <c r="M5" s="1" t="s">
        <v>4</v>
      </c>
      <c r="N5" s="10">
        <v>101192.35402875</v>
      </c>
      <c r="O5" s="9">
        <v>9.700936757743275</v>
      </c>
      <c r="P5" s="1" t="s">
        <v>4</v>
      </c>
      <c r="Q5" s="10">
        <v>139302</v>
      </c>
      <c r="R5" s="9">
        <v>8.223764467396876</v>
      </c>
      <c r="S5" s="1" t="s">
        <v>26</v>
      </c>
      <c r="T5" s="10">
        <v>145801</v>
      </c>
      <c r="U5" s="9">
        <v>6.983258152456449</v>
      </c>
      <c r="V5" s="1" t="s">
        <v>26</v>
      </c>
      <c r="W5" s="10">
        <v>152377</v>
      </c>
      <c r="X5" s="12">
        <v>8.184992806775538</v>
      </c>
      <c r="Y5" s="1" t="s">
        <v>4</v>
      </c>
      <c r="Z5" s="13">
        <v>166030</v>
      </c>
      <c r="AA5" s="14">
        <v>8.207718827164333</v>
      </c>
    </row>
    <row r="6" spans="1:27" ht="23.25">
      <c r="A6" s="1" t="s">
        <v>5</v>
      </c>
      <c r="B6" s="2">
        <v>36471</v>
      </c>
      <c r="C6" s="2">
        <v>7.11</v>
      </c>
      <c r="D6" s="1" t="s">
        <v>5</v>
      </c>
      <c r="E6" s="2">
        <v>52976</v>
      </c>
      <c r="F6" s="2">
        <v>7.86</v>
      </c>
      <c r="G6" s="1" t="s">
        <v>4</v>
      </c>
      <c r="H6" s="2">
        <v>46480.572</v>
      </c>
      <c r="I6" s="2">
        <v>6.31</v>
      </c>
      <c r="J6" s="7" t="s">
        <v>8</v>
      </c>
      <c r="K6" s="2">
        <v>78618.75</v>
      </c>
      <c r="L6" s="9">
        <v>8.439117087661893</v>
      </c>
      <c r="M6" s="1" t="s">
        <v>8</v>
      </c>
      <c r="N6" s="10">
        <v>94972.90260431</v>
      </c>
      <c r="O6" s="9">
        <v>9.104700950053626</v>
      </c>
      <c r="P6" s="1" t="s">
        <v>26</v>
      </c>
      <c r="Q6" s="10">
        <v>132921</v>
      </c>
      <c r="R6" s="9">
        <v>7.847045926763893</v>
      </c>
      <c r="S6" s="1" t="s">
        <v>4</v>
      </c>
      <c r="T6" s="10">
        <v>140048</v>
      </c>
      <c r="U6" s="9">
        <v>6.70770770696973</v>
      </c>
      <c r="V6" s="1" t="s">
        <v>4</v>
      </c>
      <c r="W6" s="10">
        <v>138733</v>
      </c>
      <c r="X6" s="12">
        <v>7.452100655256228</v>
      </c>
      <c r="Y6" s="1" t="s">
        <v>26</v>
      </c>
      <c r="Z6" s="13">
        <v>144066</v>
      </c>
      <c r="AA6" s="14">
        <v>7.121931292656764</v>
      </c>
    </row>
    <row r="7" spans="1:27" ht="23.25">
      <c r="A7" s="1" t="s">
        <v>6</v>
      </c>
      <c r="B7" s="2">
        <v>30397</v>
      </c>
      <c r="C7" s="2">
        <v>5.93</v>
      </c>
      <c r="D7" s="1" t="s">
        <v>7</v>
      </c>
      <c r="E7" s="2">
        <v>42286</v>
      </c>
      <c r="F7" s="2">
        <v>6.27</v>
      </c>
      <c r="G7" s="1" t="s">
        <v>5</v>
      </c>
      <c r="H7" s="2">
        <v>45629.542</v>
      </c>
      <c r="I7" s="2">
        <v>6.2</v>
      </c>
      <c r="J7" s="7" t="s">
        <v>5</v>
      </c>
      <c r="K7" s="2">
        <v>61153.97</v>
      </c>
      <c r="L7" s="9">
        <v>6.564407858939698</v>
      </c>
      <c r="M7" s="1" t="s">
        <v>26</v>
      </c>
      <c r="N7" s="10">
        <v>76455.66739109</v>
      </c>
      <c r="O7" s="9">
        <v>7.329522089399118</v>
      </c>
      <c r="P7" s="1" t="s">
        <v>8</v>
      </c>
      <c r="Q7" s="10">
        <v>124018</v>
      </c>
      <c r="R7" s="9">
        <v>7.321452371924525</v>
      </c>
      <c r="S7" s="1" t="s">
        <v>5</v>
      </c>
      <c r="T7" s="10">
        <v>133934</v>
      </c>
      <c r="U7" s="9">
        <v>6.4148528072297</v>
      </c>
      <c r="V7" s="1" t="s">
        <v>36</v>
      </c>
      <c r="W7" s="10">
        <v>119582</v>
      </c>
      <c r="X7" s="12">
        <v>6.42341587399747</v>
      </c>
      <c r="Y7" s="1" t="s">
        <v>28</v>
      </c>
      <c r="Z7" s="13">
        <v>116561</v>
      </c>
      <c r="AA7" s="14">
        <v>5.762187424393442</v>
      </c>
    </row>
    <row r="8" spans="1:27" ht="23.25">
      <c r="A8" s="1" t="s">
        <v>7</v>
      </c>
      <c r="B8" s="2">
        <v>23038</v>
      </c>
      <c r="C8" s="2">
        <v>4.49</v>
      </c>
      <c r="D8" s="1" t="s">
        <v>25</v>
      </c>
      <c r="E8" s="2">
        <v>37273</v>
      </c>
      <c r="F8" s="2">
        <v>5.53</v>
      </c>
      <c r="G8" s="1" t="s">
        <v>15</v>
      </c>
      <c r="H8" s="2">
        <v>44631.335</v>
      </c>
      <c r="I8" s="2">
        <v>6.06</v>
      </c>
      <c r="J8" s="7" t="s">
        <v>26</v>
      </c>
      <c r="K8" s="2">
        <v>56516.8</v>
      </c>
      <c r="L8" s="9">
        <v>6.066643155209259</v>
      </c>
      <c r="M8" s="1" t="s">
        <v>5</v>
      </c>
      <c r="N8" s="10">
        <v>69862.96003983999</v>
      </c>
      <c r="O8" s="9">
        <v>6.697503616357024</v>
      </c>
      <c r="P8" s="1" t="s">
        <v>36</v>
      </c>
      <c r="Q8" s="10">
        <v>88311</v>
      </c>
      <c r="R8" s="9">
        <v>5.213457224107575</v>
      </c>
      <c r="S8" s="1" t="s">
        <v>25</v>
      </c>
      <c r="T8" s="10">
        <v>81877</v>
      </c>
      <c r="U8" s="9">
        <v>3.921553532350993</v>
      </c>
      <c r="V8" s="1" t="s">
        <v>8</v>
      </c>
      <c r="W8" s="10">
        <v>102327</v>
      </c>
      <c r="X8" s="12">
        <v>5.4965554907653695</v>
      </c>
      <c r="Y8" s="1" t="s">
        <v>36</v>
      </c>
      <c r="Z8" s="13">
        <v>106044</v>
      </c>
      <c r="AA8" s="14">
        <v>5.242317237787257</v>
      </c>
    </row>
    <row r="9" spans="1:27" ht="23.25">
      <c r="A9" s="1" t="s">
        <v>8</v>
      </c>
      <c r="B9" s="2">
        <v>22142</v>
      </c>
      <c r="C9" s="2">
        <v>4.32</v>
      </c>
      <c r="D9" s="1" t="s">
        <v>26</v>
      </c>
      <c r="E9" s="2">
        <v>36431</v>
      </c>
      <c r="F9" s="2">
        <v>5.4</v>
      </c>
      <c r="G9" s="1" t="s">
        <v>3</v>
      </c>
      <c r="H9" s="2">
        <v>39325.572</v>
      </c>
      <c r="I9" s="2">
        <v>5.34</v>
      </c>
      <c r="J9" s="7" t="s">
        <v>36</v>
      </c>
      <c r="K9" s="2">
        <v>41398.82</v>
      </c>
      <c r="L9" s="9">
        <v>4.443844720662274</v>
      </c>
      <c r="M9" s="1" t="s">
        <v>15</v>
      </c>
      <c r="N9" s="10">
        <v>43381.111960270006</v>
      </c>
      <c r="O9" s="9">
        <v>4.158786774419681</v>
      </c>
      <c r="P9" s="1" t="s">
        <v>5</v>
      </c>
      <c r="Q9" s="10">
        <v>84633</v>
      </c>
      <c r="R9" s="9">
        <v>4.996332372141119</v>
      </c>
      <c r="S9" s="1" t="s">
        <v>36</v>
      </c>
      <c r="T9" s="10">
        <v>80353</v>
      </c>
      <c r="U9" s="9">
        <v>3.848554147102618</v>
      </c>
      <c r="V9" s="1" t="s">
        <v>5</v>
      </c>
      <c r="W9" s="10">
        <v>84288</v>
      </c>
      <c r="X9" s="12">
        <v>4.527564320620419</v>
      </c>
      <c r="Y9" s="1" t="s">
        <v>10</v>
      </c>
      <c r="Z9" s="13">
        <v>83419</v>
      </c>
      <c r="AA9" s="14">
        <v>4.123826571724274</v>
      </c>
    </row>
    <row r="10" spans="1:27" ht="23.25">
      <c r="A10" s="1" t="s">
        <v>31</v>
      </c>
      <c r="B10" s="2">
        <v>18761</v>
      </c>
      <c r="C10" s="2">
        <v>3.66</v>
      </c>
      <c r="D10" s="1" t="s">
        <v>8</v>
      </c>
      <c r="E10" s="2">
        <v>27251</v>
      </c>
      <c r="F10" s="2">
        <v>4.04</v>
      </c>
      <c r="G10" s="1" t="s">
        <v>25</v>
      </c>
      <c r="H10" s="2">
        <v>37584.104</v>
      </c>
      <c r="I10" s="2">
        <v>5.1</v>
      </c>
      <c r="J10" s="7" t="s">
        <v>10</v>
      </c>
      <c r="K10" s="2">
        <v>28729.68</v>
      </c>
      <c r="L10" s="9">
        <v>3.0839096040816694</v>
      </c>
      <c r="M10" s="1" t="s">
        <v>25</v>
      </c>
      <c r="N10" s="10">
        <v>33234.73222102</v>
      </c>
      <c r="O10" s="9">
        <v>3.1860908715005047</v>
      </c>
      <c r="P10" s="1" t="s">
        <v>37</v>
      </c>
      <c r="Q10" s="10">
        <v>68044</v>
      </c>
      <c r="R10" s="9">
        <v>4.017018627642139</v>
      </c>
      <c r="S10" s="1" t="s">
        <v>28</v>
      </c>
      <c r="T10" s="10">
        <v>80084</v>
      </c>
      <c r="U10" s="9">
        <v>3.835645986667835</v>
      </c>
      <c r="V10" s="1" t="s">
        <v>14</v>
      </c>
      <c r="W10" s="10">
        <v>72102</v>
      </c>
      <c r="X10" s="12">
        <v>3.8729917502105873</v>
      </c>
      <c r="Y10" s="1" t="s">
        <v>5</v>
      </c>
      <c r="Z10" s="13">
        <v>82279</v>
      </c>
      <c r="AA10" s="14">
        <v>4.067500988430623</v>
      </c>
    </row>
    <row r="11" spans="1:27" ht="23.25">
      <c r="A11" s="1" t="s">
        <v>9</v>
      </c>
      <c r="B11" s="2">
        <v>18299</v>
      </c>
      <c r="C11" s="2">
        <v>3.57</v>
      </c>
      <c r="D11" s="1" t="s">
        <v>9</v>
      </c>
      <c r="E11" s="2">
        <v>23406</v>
      </c>
      <c r="F11" s="2">
        <v>3.47</v>
      </c>
      <c r="G11" s="1" t="s">
        <v>9</v>
      </c>
      <c r="H11" s="2">
        <v>32728.51</v>
      </c>
      <c r="I11" s="2">
        <v>4.44</v>
      </c>
      <c r="J11" s="7" t="s">
        <v>14</v>
      </c>
      <c r="K11" s="2">
        <v>28486.67</v>
      </c>
      <c r="L11" s="9">
        <v>3.0578245403896114</v>
      </c>
      <c r="M11" s="1" t="s">
        <v>10</v>
      </c>
      <c r="N11" s="10">
        <v>27603.8111242</v>
      </c>
      <c r="O11" s="9">
        <v>2.646275289855142</v>
      </c>
      <c r="P11" s="1" t="s">
        <v>25</v>
      </c>
      <c r="Q11" s="10">
        <v>65339</v>
      </c>
      <c r="R11" s="9">
        <v>3.857343688727509</v>
      </c>
      <c r="S11" s="1" t="s">
        <v>8</v>
      </c>
      <c r="T11" s="10">
        <v>69769</v>
      </c>
      <c r="U11" s="9">
        <v>3.3416371837549135</v>
      </c>
      <c r="V11" s="1" t="s">
        <v>28</v>
      </c>
      <c r="W11" s="10">
        <v>66659</v>
      </c>
      <c r="X11" s="12">
        <v>3.580661066608854</v>
      </c>
      <c r="Y11" s="1" t="s">
        <v>13</v>
      </c>
      <c r="Z11" s="13">
        <v>74592</v>
      </c>
      <c r="AA11" s="14">
        <v>3.6874945028266666</v>
      </c>
    </row>
    <row r="12" spans="1:27" ht="23.25">
      <c r="A12" s="1" t="s">
        <v>10</v>
      </c>
      <c r="B12" s="2">
        <v>18149</v>
      </c>
      <c r="C12" s="2">
        <v>3.54</v>
      </c>
      <c r="D12" s="1" t="s">
        <v>10</v>
      </c>
      <c r="E12" s="2">
        <v>21778</v>
      </c>
      <c r="F12" s="2">
        <v>3.23</v>
      </c>
      <c r="G12" s="1" t="s">
        <v>32</v>
      </c>
      <c r="H12" s="2">
        <v>31507.268</v>
      </c>
      <c r="I12" s="2">
        <v>4.28</v>
      </c>
      <c r="J12" s="7" t="s">
        <v>37</v>
      </c>
      <c r="K12" s="2">
        <v>26313.93</v>
      </c>
      <c r="L12" s="9">
        <v>2.824597637779253</v>
      </c>
      <c r="M12" s="1" t="s">
        <v>37</v>
      </c>
      <c r="N12" s="10">
        <v>26866.67522438</v>
      </c>
      <c r="O12" s="9">
        <v>2.575608797167519</v>
      </c>
      <c r="P12" s="1" t="s">
        <v>14</v>
      </c>
      <c r="Q12" s="10">
        <v>36161</v>
      </c>
      <c r="R12" s="9">
        <v>2.1347776263939333</v>
      </c>
      <c r="S12" s="1" t="s">
        <v>34</v>
      </c>
      <c r="T12" s="10">
        <v>58088</v>
      </c>
      <c r="U12" s="9">
        <v>2.782168808629142</v>
      </c>
      <c r="V12" s="1" t="s">
        <v>34</v>
      </c>
      <c r="W12" s="10">
        <v>62440</v>
      </c>
      <c r="X12" s="12">
        <v>3.354040744126479</v>
      </c>
      <c r="Y12" s="1" t="s">
        <v>8</v>
      </c>
      <c r="Z12" s="13">
        <v>66579</v>
      </c>
      <c r="AA12" s="14">
        <v>3.291351323346771</v>
      </c>
    </row>
    <row r="13" spans="1:27" ht="23.25">
      <c r="A13" s="1" t="s">
        <v>11</v>
      </c>
      <c r="B13" s="2">
        <v>14926</v>
      </c>
      <c r="C13" s="2">
        <v>2.91</v>
      </c>
      <c r="D13" s="1" t="s">
        <v>11</v>
      </c>
      <c r="E13" s="2">
        <v>20578</v>
      </c>
      <c r="F13" s="2">
        <v>3.05</v>
      </c>
      <c r="G13" s="1" t="s">
        <v>11</v>
      </c>
      <c r="H13" s="2">
        <v>28743.796</v>
      </c>
      <c r="I13" s="2">
        <v>3.9</v>
      </c>
      <c r="J13" s="7" t="s">
        <v>25</v>
      </c>
      <c r="K13" s="2">
        <v>26101.32</v>
      </c>
      <c r="L13" s="9">
        <v>2.8017755792861534</v>
      </c>
      <c r="M13" s="1" t="s">
        <v>11</v>
      </c>
      <c r="N13" s="10">
        <v>26066.77279443</v>
      </c>
      <c r="O13" s="9">
        <v>2.4989251093554388</v>
      </c>
      <c r="P13" s="1" t="s">
        <v>15</v>
      </c>
      <c r="Q13" s="10">
        <v>36003</v>
      </c>
      <c r="R13" s="9">
        <v>2.125432906626503</v>
      </c>
      <c r="S13" s="1" t="s">
        <v>13</v>
      </c>
      <c r="T13" s="10">
        <v>45792</v>
      </c>
      <c r="U13" s="9">
        <v>2.1932186613118447</v>
      </c>
      <c r="V13" s="1" t="s">
        <v>10</v>
      </c>
      <c r="W13" s="10">
        <v>60842</v>
      </c>
      <c r="X13" s="12">
        <v>3.2681855748715</v>
      </c>
      <c r="Y13" s="1" t="s">
        <v>14</v>
      </c>
      <c r="Z13" s="13">
        <v>63512</v>
      </c>
      <c r="AA13" s="14">
        <v>3.13975274889575</v>
      </c>
    </row>
    <row r="14" spans="1:27" ht="23.25">
      <c r="A14" s="1" t="s">
        <v>12</v>
      </c>
      <c r="B14" s="2">
        <v>14635</v>
      </c>
      <c r="C14" s="2">
        <v>2.85</v>
      </c>
      <c r="D14" s="1" t="s">
        <v>12</v>
      </c>
      <c r="E14" s="2">
        <v>19048</v>
      </c>
      <c r="F14" s="2">
        <v>2.83</v>
      </c>
      <c r="G14" s="1" t="s">
        <v>8</v>
      </c>
      <c r="H14" s="2">
        <v>26821.162</v>
      </c>
      <c r="I14" s="2">
        <v>3.64</v>
      </c>
      <c r="J14" s="7" t="s">
        <v>11</v>
      </c>
      <c r="K14" s="2">
        <v>25642.81</v>
      </c>
      <c r="L14" s="9">
        <v>2.752557884356782</v>
      </c>
      <c r="M14" s="1" t="s">
        <v>14</v>
      </c>
      <c r="N14" s="10">
        <v>25484.22290306</v>
      </c>
      <c r="O14" s="9">
        <v>2.443078205617979</v>
      </c>
      <c r="P14" s="1" t="s">
        <v>10</v>
      </c>
      <c r="Q14" s="10">
        <v>34333</v>
      </c>
      <c r="R14" s="9">
        <v>2.0268561008585486</v>
      </c>
      <c r="S14" s="1" t="s">
        <v>14</v>
      </c>
      <c r="T14" s="10">
        <v>45024</v>
      </c>
      <c r="U14" s="9">
        <v>2.1564627688408744</v>
      </c>
      <c r="V14" s="1" t="s">
        <v>25</v>
      </c>
      <c r="W14" s="10">
        <v>60498</v>
      </c>
      <c r="X14" s="12">
        <v>3.2497045358026355</v>
      </c>
      <c r="Y14" s="1" t="s">
        <v>25</v>
      </c>
      <c r="Z14" s="13">
        <v>61597</v>
      </c>
      <c r="AA14" s="14">
        <v>3.045045344282773</v>
      </c>
    </row>
    <row r="15" spans="1:27" ht="23.25">
      <c r="A15" s="1" t="s">
        <v>13</v>
      </c>
      <c r="B15" s="2">
        <v>11351</v>
      </c>
      <c r="C15" s="2">
        <v>2.21</v>
      </c>
      <c r="D15" s="1" t="s">
        <v>14</v>
      </c>
      <c r="E15" s="2">
        <v>18494</v>
      </c>
      <c r="F15" s="2">
        <v>2.74</v>
      </c>
      <c r="G15" s="1" t="s">
        <v>10</v>
      </c>
      <c r="H15" s="2">
        <v>24955.043</v>
      </c>
      <c r="I15" s="2">
        <v>3.39</v>
      </c>
      <c r="J15" s="7" t="s">
        <v>20</v>
      </c>
      <c r="K15" s="2">
        <v>21257.81</v>
      </c>
      <c r="L15" s="9">
        <v>2.2818617365526808</v>
      </c>
      <c r="M15" s="1" t="s">
        <v>36</v>
      </c>
      <c r="N15" s="10">
        <v>25470.70346302</v>
      </c>
      <c r="O15" s="9">
        <v>2.4417821468980594</v>
      </c>
      <c r="P15" s="1" t="s">
        <v>40</v>
      </c>
      <c r="Q15" s="10">
        <v>32383</v>
      </c>
      <c r="R15" s="9">
        <v>1.91172903352859</v>
      </c>
      <c r="S15" s="1" t="s">
        <v>37</v>
      </c>
      <c r="T15" s="10">
        <v>38920</v>
      </c>
      <c r="U15" s="9">
        <v>1.8640949145458978</v>
      </c>
      <c r="V15" s="1" t="s">
        <v>16</v>
      </c>
      <c r="W15" s="10">
        <v>41515</v>
      </c>
      <c r="X15" s="12">
        <v>2.2300202500497206</v>
      </c>
      <c r="Y15" s="1" t="s">
        <v>9</v>
      </c>
      <c r="Z15" s="13">
        <v>56433</v>
      </c>
      <c r="AA15" s="14">
        <v>2.7897754727149637</v>
      </c>
    </row>
    <row r="16" spans="1:27" ht="23.25">
      <c r="A16" s="1" t="s">
        <v>14</v>
      </c>
      <c r="B16" s="2">
        <v>11261</v>
      </c>
      <c r="C16" s="2">
        <v>2.2</v>
      </c>
      <c r="D16" s="1" t="s">
        <v>15</v>
      </c>
      <c r="E16" s="2">
        <v>16824</v>
      </c>
      <c r="F16" s="2">
        <v>2.5</v>
      </c>
      <c r="G16" s="1" t="s">
        <v>33</v>
      </c>
      <c r="H16" s="2">
        <v>20976.032</v>
      </c>
      <c r="I16" s="2">
        <v>2.85</v>
      </c>
      <c r="J16" s="7" t="s">
        <v>9</v>
      </c>
      <c r="K16" s="2">
        <v>20248.5</v>
      </c>
      <c r="L16" s="9">
        <v>2.173520395704279</v>
      </c>
      <c r="M16" s="1" t="s">
        <v>34</v>
      </c>
      <c r="N16" s="10">
        <v>21748.3980812</v>
      </c>
      <c r="O16" s="9">
        <v>2.08493849553104</v>
      </c>
      <c r="P16" s="1" t="s">
        <v>11</v>
      </c>
      <c r="Q16" s="10">
        <v>31231</v>
      </c>
      <c r="R16" s="9">
        <v>1.843740723953581</v>
      </c>
      <c r="S16" s="1" t="s">
        <v>9</v>
      </c>
      <c r="T16" s="10">
        <v>38150</v>
      </c>
      <c r="U16" s="9">
        <v>1.8272151818790778</v>
      </c>
      <c r="V16" s="1" t="s">
        <v>13</v>
      </c>
      <c r="W16" s="10">
        <v>39001</v>
      </c>
      <c r="X16" s="12">
        <v>2.094964013881393</v>
      </c>
      <c r="Y16" s="1" t="s">
        <v>40</v>
      </c>
      <c r="Z16" s="13">
        <v>45276</v>
      </c>
      <c r="AA16" s="14">
        <v>2.2382179590430398</v>
      </c>
    </row>
    <row r="17" spans="1:27" ht="23.25">
      <c r="A17" s="1" t="s">
        <v>15</v>
      </c>
      <c r="B17" s="2">
        <v>10872</v>
      </c>
      <c r="C17" s="2">
        <v>2.12</v>
      </c>
      <c r="D17" s="1" t="s">
        <v>18</v>
      </c>
      <c r="E17" s="2">
        <v>16300</v>
      </c>
      <c r="F17" s="2">
        <v>2.42</v>
      </c>
      <c r="G17" s="1" t="s">
        <v>14</v>
      </c>
      <c r="H17" s="2">
        <v>18864.526</v>
      </c>
      <c r="I17" s="2">
        <v>2.56</v>
      </c>
      <c r="J17" s="7" t="s">
        <v>13</v>
      </c>
      <c r="K17" s="2">
        <v>18592.83</v>
      </c>
      <c r="L17" s="9">
        <v>1.9957974615048797</v>
      </c>
      <c r="M17" s="1" t="s">
        <v>9</v>
      </c>
      <c r="N17" s="10">
        <v>21446.81826066</v>
      </c>
      <c r="O17" s="9">
        <v>2.05602715341878</v>
      </c>
      <c r="P17" s="1" t="s">
        <v>44</v>
      </c>
      <c r="Q17" s="10">
        <v>29821</v>
      </c>
      <c r="R17" s="9">
        <v>1.760512635697859</v>
      </c>
      <c r="S17" s="1" t="s">
        <v>10</v>
      </c>
      <c r="T17" s="10">
        <v>35604</v>
      </c>
      <c r="U17" s="9">
        <v>1.7052536641912683</v>
      </c>
      <c r="V17" s="1" t="s">
        <v>37</v>
      </c>
      <c r="W17" s="10">
        <v>38618</v>
      </c>
      <c r="X17" s="12">
        <v>2.074406675466687</v>
      </c>
      <c r="Y17" s="1" t="s">
        <v>20</v>
      </c>
      <c r="Z17" s="13">
        <v>42922</v>
      </c>
      <c r="AA17" s="14">
        <v>2.1218538551265897</v>
      </c>
    </row>
    <row r="18" spans="1:27" ht="23.25">
      <c r="A18" s="1" t="s">
        <v>16</v>
      </c>
      <c r="B18" s="2">
        <v>10330</v>
      </c>
      <c r="C18" s="2">
        <v>2.01</v>
      </c>
      <c r="D18" s="1" t="s">
        <v>13</v>
      </c>
      <c r="E18" s="2">
        <v>14822</v>
      </c>
      <c r="F18" s="2">
        <v>2.2</v>
      </c>
      <c r="G18" s="1" t="s">
        <v>20</v>
      </c>
      <c r="H18" s="2">
        <v>17440.306</v>
      </c>
      <c r="I18" s="2">
        <v>2.37</v>
      </c>
      <c r="J18" s="7" t="s">
        <v>15</v>
      </c>
      <c r="K18" s="2">
        <v>18413.93</v>
      </c>
      <c r="L18" s="9">
        <v>1.9765940094240961</v>
      </c>
      <c r="M18" s="1" t="s">
        <v>13</v>
      </c>
      <c r="N18" s="10">
        <v>20379.976902270002</v>
      </c>
      <c r="O18" s="9">
        <v>1.9537530177133697</v>
      </c>
      <c r="P18" s="1" t="s">
        <v>9</v>
      </c>
      <c r="Q18" s="10">
        <v>29437</v>
      </c>
      <c r="R18" s="9">
        <v>1.7378137626871202</v>
      </c>
      <c r="S18" s="1" t="s">
        <v>15</v>
      </c>
      <c r="T18" s="10">
        <v>33368</v>
      </c>
      <c r="U18" s="9">
        <v>1.5981670700949913</v>
      </c>
      <c r="V18" s="1" t="s">
        <v>40</v>
      </c>
      <c r="W18" s="10">
        <v>36821</v>
      </c>
      <c r="X18" s="12">
        <v>1.9778543138430729</v>
      </c>
      <c r="Y18" s="1" t="s">
        <v>16</v>
      </c>
      <c r="Z18" s="13">
        <v>41533</v>
      </c>
      <c r="AA18" s="14">
        <v>2.053207835942105</v>
      </c>
    </row>
    <row r="19" spans="1:27" ht="23.25">
      <c r="A19" s="1" t="s">
        <v>17</v>
      </c>
      <c r="B19" s="2">
        <v>9225</v>
      </c>
      <c r="C19" s="2">
        <v>1.8</v>
      </c>
      <c r="D19" s="1" t="s">
        <v>27</v>
      </c>
      <c r="E19" s="2">
        <v>14590</v>
      </c>
      <c r="F19" s="2">
        <v>2.16</v>
      </c>
      <c r="G19" s="1" t="s">
        <v>19</v>
      </c>
      <c r="H19" s="2">
        <v>15992.74</v>
      </c>
      <c r="I19" s="2">
        <v>2.17</v>
      </c>
      <c r="J19" s="7" t="s">
        <v>38</v>
      </c>
      <c r="K19" s="2">
        <v>15977.96</v>
      </c>
      <c r="L19" s="9">
        <v>1.7151106335761532</v>
      </c>
      <c r="M19" s="1" t="s">
        <v>20</v>
      </c>
      <c r="N19" s="10">
        <v>18377.52946639</v>
      </c>
      <c r="O19" s="9">
        <v>1.7617857873566374</v>
      </c>
      <c r="P19" s="1" t="s">
        <v>13</v>
      </c>
      <c r="Q19" s="10">
        <v>26341</v>
      </c>
      <c r="R19" s="9">
        <v>1.555053605561452</v>
      </c>
      <c r="S19" s="1" t="s">
        <v>16</v>
      </c>
      <c r="T19" s="10">
        <v>32875</v>
      </c>
      <c r="U19" s="9">
        <v>1.5745681322717502</v>
      </c>
      <c r="V19" s="1" t="s">
        <v>9</v>
      </c>
      <c r="W19" s="10">
        <v>35572</v>
      </c>
      <c r="X19" s="12">
        <v>1.910769370811519</v>
      </c>
      <c r="Y19" s="1" t="s">
        <v>15</v>
      </c>
      <c r="Z19" s="13">
        <v>39221</v>
      </c>
      <c r="AA19" s="14">
        <v>1.9388889107549656</v>
      </c>
    </row>
    <row r="20" spans="1:27" ht="23.25">
      <c r="A20" s="1" t="s">
        <v>18</v>
      </c>
      <c r="B20" s="2">
        <v>8295</v>
      </c>
      <c r="C20" s="2">
        <v>1.62</v>
      </c>
      <c r="D20" s="1" t="s">
        <v>20</v>
      </c>
      <c r="E20" s="2">
        <v>12998</v>
      </c>
      <c r="F20" s="2">
        <v>1.93</v>
      </c>
      <c r="G20" s="1" t="s">
        <v>13</v>
      </c>
      <c r="H20" s="2">
        <v>14806.476</v>
      </c>
      <c r="I20" s="2">
        <v>2.01</v>
      </c>
      <c r="J20" s="7" t="s">
        <v>39</v>
      </c>
      <c r="K20" s="2">
        <v>13064.92</v>
      </c>
      <c r="L20" s="9">
        <v>1.402417995879136</v>
      </c>
      <c r="M20" s="1" t="s">
        <v>40</v>
      </c>
      <c r="N20" s="10">
        <v>14219.2193386</v>
      </c>
      <c r="O20" s="9">
        <v>1.363143973397915</v>
      </c>
      <c r="P20" s="1" t="s">
        <v>20</v>
      </c>
      <c r="Q20" s="10">
        <v>25026</v>
      </c>
      <c r="R20" s="9">
        <v>1.477422275699768</v>
      </c>
      <c r="S20" s="1" t="s">
        <v>40</v>
      </c>
      <c r="T20" s="10">
        <v>28503</v>
      </c>
      <c r="U20" s="9">
        <v>1.3651813808297524</v>
      </c>
      <c r="V20" s="1" t="s">
        <v>15</v>
      </c>
      <c r="W20" s="10">
        <v>31737</v>
      </c>
      <c r="X20" s="12">
        <v>1.7047852506714842</v>
      </c>
      <c r="Y20" s="1" t="s">
        <v>34</v>
      </c>
      <c r="Z20" s="13">
        <v>38919</v>
      </c>
      <c r="AA20" s="14">
        <v>1.9239674212173752</v>
      </c>
    </row>
    <row r="21" spans="1:27" ht="23.25">
      <c r="A21" s="1" t="s">
        <v>19</v>
      </c>
      <c r="B21" s="2">
        <v>8273</v>
      </c>
      <c r="C21" s="2">
        <v>1.61</v>
      </c>
      <c r="D21" s="1" t="s">
        <v>28</v>
      </c>
      <c r="E21" s="2">
        <v>12781</v>
      </c>
      <c r="F21" s="2">
        <v>1.9</v>
      </c>
      <c r="G21" s="1" t="s">
        <v>34</v>
      </c>
      <c r="H21" s="2">
        <v>12626.739</v>
      </c>
      <c r="I21" s="2">
        <v>1.71</v>
      </c>
      <c r="J21" s="7" t="s">
        <v>40</v>
      </c>
      <c r="K21" s="2">
        <v>12485.93</v>
      </c>
      <c r="L21" s="9">
        <v>1.3402679354040048</v>
      </c>
      <c r="M21" s="1" t="s">
        <v>21</v>
      </c>
      <c r="N21" s="10">
        <v>12073.57433363</v>
      </c>
      <c r="O21" s="9">
        <v>1.157448921656476</v>
      </c>
      <c r="P21" s="1" t="s">
        <v>45</v>
      </c>
      <c r="Q21" s="10">
        <v>23244</v>
      </c>
      <c r="R21" s="9">
        <v>1.3722181398399071</v>
      </c>
      <c r="S21" s="1" t="s">
        <v>11</v>
      </c>
      <c r="T21" s="10">
        <v>26937</v>
      </c>
      <c r="U21" s="9">
        <v>1.2901457421814453</v>
      </c>
      <c r="V21" s="1" t="s">
        <v>20</v>
      </c>
      <c r="W21" s="10">
        <v>29433</v>
      </c>
      <c r="X21" s="12">
        <v>1.5810508304065871</v>
      </c>
      <c r="Y21" s="1" t="s">
        <v>37</v>
      </c>
      <c r="Z21" s="13">
        <v>34424</v>
      </c>
      <c r="AA21" s="14">
        <v>1.7017546463011062</v>
      </c>
    </row>
    <row r="22" spans="1:27" ht="23.25">
      <c r="A22" s="1" t="s">
        <v>20</v>
      </c>
      <c r="B22" s="2">
        <v>7707</v>
      </c>
      <c r="C22" s="2">
        <v>1.5</v>
      </c>
      <c r="D22" s="1" t="s">
        <v>19</v>
      </c>
      <c r="E22" s="2">
        <v>10744</v>
      </c>
      <c r="F22" s="2">
        <v>1.59</v>
      </c>
      <c r="G22" s="1" t="s">
        <v>16</v>
      </c>
      <c r="H22" s="2">
        <v>12584.463</v>
      </c>
      <c r="I22" s="2">
        <v>1.71</v>
      </c>
      <c r="J22" s="7" t="s">
        <v>41</v>
      </c>
      <c r="K22" s="2">
        <v>12234.95</v>
      </c>
      <c r="L22" s="9">
        <v>1.3133280402448793</v>
      </c>
      <c r="M22" s="1" t="s">
        <v>39</v>
      </c>
      <c r="N22" s="10">
        <v>11038.48291098</v>
      </c>
      <c r="O22" s="9">
        <v>1.0582185348749085</v>
      </c>
      <c r="P22" s="1" t="s">
        <v>46</v>
      </c>
      <c r="Q22" s="10">
        <v>23076</v>
      </c>
      <c r="R22" s="9">
        <v>1.3623014206739963</v>
      </c>
      <c r="S22" s="1" t="s">
        <v>20</v>
      </c>
      <c r="T22" s="10">
        <v>26788</v>
      </c>
      <c r="U22" s="9">
        <v>1.2830324114575293</v>
      </c>
      <c r="V22" s="1" t="s">
        <v>45</v>
      </c>
      <c r="W22" s="10">
        <v>26994</v>
      </c>
      <c r="X22" s="12">
        <v>1.4500221370007058</v>
      </c>
      <c r="Y22" s="1" t="s">
        <v>38</v>
      </c>
      <c r="Z22" s="13">
        <v>29274</v>
      </c>
      <c r="AA22" s="14">
        <v>1.4471616436091888</v>
      </c>
    </row>
    <row r="23" spans="1:27" ht="23.25">
      <c r="A23" s="1" t="s">
        <v>21</v>
      </c>
      <c r="B23" s="2">
        <v>7528</v>
      </c>
      <c r="C23" s="2">
        <v>1.47</v>
      </c>
      <c r="D23" s="1" t="s">
        <v>29</v>
      </c>
      <c r="E23" s="2">
        <v>7653</v>
      </c>
      <c r="F23" s="2">
        <v>1.14</v>
      </c>
      <c r="G23" s="1" t="s">
        <v>28</v>
      </c>
      <c r="H23" s="2">
        <v>12462.604</v>
      </c>
      <c r="I23" s="2">
        <v>1.69</v>
      </c>
      <c r="J23" s="7" t="s">
        <v>42</v>
      </c>
      <c r="K23" s="2">
        <v>11501.47</v>
      </c>
      <c r="L23" s="9">
        <v>1.2345946069504</v>
      </c>
      <c r="M23" s="1" t="s">
        <v>43</v>
      </c>
      <c r="N23" s="10">
        <v>11018.93268075</v>
      </c>
      <c r="O23" s="9">
        <v>1.0563443266021504</v>
      </c>
      <c r="P23" s="1" t="s">
        <v>16</v>
      </c>
      <c r="Q23" s="10">
        <v>22336</v>
      </c>
      <c r="R23" s="9">
        <v>1.3186263827083706</v>
      </c>
      <c r="S23" s="1" t="s">
        <v>44</v>
      </c>
      <c r="T23" s="10">
        <v>23629</v>
      </c>
      <c r="U23" s="9">
        <v>1.1317137926795853</v>
      </c>
      <c r="V23" s="1" t="s">
        <v>38</v>
      </c>
      <c r="W23" s="10">
        <v>26489</v>
      </c>
      <c r="X23" s="12">
        <v>1.4228691777042977</v>
      </c>
      <c r="Y23" s="1" t="s">
        <v>39</v>
      </c>
      <c r="Z23" s="13">
        <v>29229</v>
      </c>
      <c r="AA23" s="14">
        <v>1.444958300283876</v>
      </c>
    </row>
    <row r="24" spans="1:27" ht="21.75">
      <c r="A24" s="4" t="s">
        <v>22</v>
      </c>
      <c r="B24" s="5">
        <f>SUM(B4:B23)</f>
        <v>428224</v>
      </c>
      <c r="C24" s="5">
        <v>83.47</v>
      </c>
      <c r="D24" s="4" t="s">
        <v>22</v>
      </c>
      <c r="E24" s="5">
        <f>SUM(E4:E23)</f>
        <v>576361</v>
      </c>
      <c r="F24" s="5">
        <f>SUM(F4:F23)</f>
        <v>85.50000000000001</v>
      </c>
      <c r="G24" s="4" t="s">
        <v>22</v>
      </c>
      <c r="H24" s="4">
        <f>SUM(H4:H23)</f>
        <v>595548.697</v>
      </c>
      <c r="I24" s="4">
        <f>SUM(I4:I23)</f>
        <v>80.85999999999999</v>
      </c>
      <c r="J24" s="4" t="s">
        <v>22</v>
      </c>
      <c r="K24" s="4">
        <f>SUM(K4:K23)</f>
        <v>772143.55</v>
      </c>
      <c r="L24" s="4">
        <f>SUM(L4:L23)</f>
        <v>82.88366017680694</v>
      </c>
      <c r="M24" s="4" t="s">
        <v>22</v>
      </c>
      <c r="N24" s="8">
        <f>SUM(N4:N23)</f>
        <v>910663.2093290102</v>
      </c>
      <c r="O24" s="8">
        <f>SUM(O4:O23)</f>
        <v>87.30191412282318</v>
      </c>
      <c r="P24" s="4" t="s">
        <v>22</v>
      </c>
      <c r="Q24" s="11">
        <f>SUM(Q4:Q23)</f>
        <v>1417826</v>
      </c>
      <c r="R24" s="8">
        <f>SUM(R4:R23)</f>
        <v>83.70200178050337</v>
      </c>
      <c r="S24" s="4" t="s">
        <v>22</v>
      </c>
      <c r="T24" s="11">
        <f>SUM(T4:T23)</f>
        <v>1768961</v>
      </c>
      <c r="U24" s="8">
        <v>84.72544671279101</v>
      </c>
      <c r="V24" s="4" t="s">
        <v>22</v>
      </c>
      <c r="W24" s="4">
        <v>1547166</v>
      </c>
      <c r="X24" s="4">
        <v>83.10666363158317</v>
      </c>
      <c r="Y24" s="4" t="s">
        <v>22</v>
      </c>
      <c r="Z24" s="13">
        <v>1679595</v>
      </c>
      <c r="AA24" s="14">
        <v>83.03064968431903</v>
      </c>
    </row>
    <row r="25" spans="1:27" ht="21.75">
      <c r="A25" s="4" t="s">
        <v>23</v>
      </c>
      <c r="B25" s="5">
        <v>84801</v>
      </c>
      <c r="C25" s="5">
        <v>16.53</v>
      </c>
      <c r="D25" s="4" t="s">
        <v>23</v>
      </c>
      <c r="E25" s="5">
        <v>97767</v>
      </c>
      <c r="F25" s="5">
        <v>14.5</v>
      </c>
      <c r="G25" s="4" t="s">
        <v>23</v>
      </c>
      <c r="H25" s="4">
        <v>140984</v>
      </c>
      <c r="I25" s="4">
        <v>19.14</v>
      </c>
      <c r="J25" s="4" t="s">
        <v>23</v>
      </c>
      <c r="K25" s="4">
        <v>159456</v>
      </c>
      <c r="L25" s="8">
        <v>17.116339823193037</v>
      </c>
      <c r="M25" s="4" t="s">
        <v>23</v>
      </c>
      <c r="N25" s="4">
        <v>132456</v>
      </c>
      <c r="O25" s="8">
        <v>12.698085877176823</v>
      </c>
      <c r="P25" s="4" t="s">
        <v>23</v>
      </c>
      <c r="Q25" s="11">
        <v>276071</v>
      </c>
      <c r="R25" s="8">
        <v>16.297998219496613</v>
      </c>
      <c r="S25" s="4" t="s">
        <v>23</v>
      </c>
      <c r="T25" s="11">
        <v>318914</v>
      </c>
      <c r="U25" s="8">
        <v>15.274553287208981</v>
      </c>
      <c r="V25" s="4" t="s">
        <v>23</v>
      </c>
      <c r="W25" s="4">
        <v>314497</v>
      </c>
      <c r="X25" s="4">
        <v>16.893336368416826</v>
      </c>
      <c r="Y25" s="4" t="s">
        <v>23</v>
      </c>
      <c r="Z25" s="13">
        <v>343266</v>
      </c>
      <c r="AA25" s="14">
        <v>16.969350315680966</v>
      </c>
    </row>
    <row r="26" spans="1:27" ht="21.75">
      <c r="A26" s="4" t="s">
        <v>24</v>
      </c>
      <c r="B26" s="5">
        <f>B24+B25</f>
        <v>513025</v>
      </c>
      <c r="C26" s="5">
        <f>C24+C25</f>
        <v>100</v>
      </c>
      <c r="D26" s="4" t="s">
        <v>24</v>
      </c>
      <c r="E26" s="5">
        <f>E24+E25</f>
        <v>674128</v>
      </c>
      <c r="F26" s="5">
        <f>F24+F25</f>
        <v>100.00000000000001</v>
      </c>
      <c r="G26" s="4" t="s">
        <v>24</v>
      </c>
      <c r="H26" s="4">
        <f>H25+H24</f>
        <v>736532.697</v>
      </c>
      <c r="I26" s="4">
        <f>I25+I24</f>
        <v>99.99999999999999</v>
      </c>
      <c r="J26" s="4" t="s">
        <v>24</v>
      </c>
      <c r="K26" s="4">
        <f>SUM(K24:K25)</f>
        <v>931599.55</v>
      </c>
      <c r="L26" s="8">
        <v>100</v>
      </c>
      <c r="M26" s="4" t="s">
        <v>24</v>
      </c>
      <c r="N26" s="4">
        <v>1043119</v>
      </c>
      <c r="O26" s="8">
        <f>O25+O24</f>
        <v>100</v>
      </c>
      <c r="P26" s="4" t="s">
        <v>24</v>
      </c>
      <c r="Q26" s="11">
        <f>Q25+Q24</f>
        <v>1693897</v>
      </c>
      <c r="R26" s="8">
        <f>R25+R24</f>
        <v>99.99999999999997</v>
      </c>
      <c r="S26" s="4" t="s">
        <v>24</v>
      </c>
      <c r="T26" s="11">
        <f>T24+T25</f>
        <v>2087875</v>
      </c>
      <c r="U26" s="8">
        <f>U24+U25</f>
        <v>100</v>
      </c>
      <c r="V26" s="4" t="s">
        <v>24</v>
      </c>
      <c r="W26" s="4">
        <v>1861664</v>
      </c>
      <c r="X26" s="4">
        <v>100</v>
      </c>
      <c r="Y26" s="4" t="s">
        <v>24</v>
      </c>
      <c r="Z26" s="13">
        <v>2022861</v>
      </c>
      <c r="AA26" s="13">
        <v>100</v>
      </c>
    </row>
    <row r="27" spans="1:6" ht="21.75">
      <c r="A27" s="18" t="s">
        <v>48</v>
      </c>
      <c r="B27" s="19"/>
      <c r="C27" s="19"/>
      <c r="D27" s="19"/>
      <c r="E27" s="19"/>
      <c r="F27" s="19"/>
    </row>
    <row r="28" ht="12.75">
      <c r="A28" t="s">
        <v>30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1">
    <mergeCell ref="A27:F27"/>
    <mergeCell ref="G2:I2"/>
    <mergeCell ref="A2:C2"/>
    <mergeCell ref="D2:F2"/>
    <mergeCell ref="S2:U2"/>
    <mergeCell ref="A1:U1"/>
    <mergeCell ref="P2:R2"/>
    <mergeCell ref="M2:O2"/>
    <mergeCell ref="J2:L2"/>
    <mergeCell ref="Y2:AA2"/>
    <mergeCell ref="V2:X2"/>
  </mergeCells>
  <printOptions/>
  <pageMargins left="0.75" right="0.75" top="1" bottom="1" header="0.5" footer="0.5"/>
  <pageSetup horizontalDpi="300" verticalDpi="300" orientation="portrait" paperSize="9" scale="43" r:id="rId1"/>
  <colBreaks count="1" manualBreakCount="1">
    <brk id="1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E23"/>
  <sheetViews>
    <sheetView zoomScalePageLayoutView="0" workbookViewId="0" topLeftCell="A1">
      <selection activeCell="B4" sqref="B4:B23"/>
    </sheetView>
  </sheetViews>
  <sheetFormatPr defaultColWidth="9.140625" defaultRowHeight="12.75"/>
  <sheetData>
    <row r="4" spans="2:5" ht="12.75">
      <c r="B4" s="3">
        <v>59425.141</v>
      </c>
      <c r="D4">
        <f>E4/1000</f>
        <v>59425.141</v>
      </c>
      <c r="E4">
        <v>59425141</v>
      </c>
    </row>
    <row r="5" spans="2:5" ht="12.75">
      <c r="B5" s="3">
        <v>51962.766</v>
      </c>
      <c r="D5">
        <f aca="true" t="shared" si="0" ref="D5:D23">E5/1000</f>
        <v>51962.766</v>
      </c>
      <c r="E5">
        <v>51962766</v>
      </c>
    </row>
    <row r="6" spans="2:5" ht="12.75">
      <c r="B6" s="3">
        <v>46480.572</v>
      </c>
      <c r="D6">
        <f t="shared" si="0"/>
        <v>46480.572</v>
      </c>
      <c r="E6">
        <v>46480572</v>
      </c>
    </row>
    <row r="7" spans="2:5" ht="12.75">
      <c r="B7" s="3">
        <v>45629.542</v>
      </c>
      <c r="D7">
        <f t="shared" si="0"/>
        <v>45629.542</v>
      </c>
      <c r="E7">
        <v>45629542</v>
      </c>
    </row>
    <row r="8" spans="2:5" ht="12.75">
      <c r="B8" s="3">
        <v>44631.335</v>
      </c>
      <c r="D8">
        <f t="shared" si="0"/>
        <v>44631.335</v>
      </c>
      <c r="E8">
        <v>44631335</v>
      </c>
    </row>
    <row r="9" spans="2:5" ht="12.75">
      <c r="B9" s="3">
        <v>39325.572</v>
      </c>
      <c r="D9">
        <f t="shared" si="0"/>
        <v>39325.572</v>
      </c>
      <c r="E9">
        <v>39325572</v>
      </c>
    </row>
    <row r="10" spans="2:5" ht="12.75">
      <c r="B10" s="3">
        <v>37584.104</v>
      </c>
      <c r="D10">
        <f t="shared" si="0"/>
        <v>37584.104</v>
      </c>
      <c r="E10">
        <v>37584104</v>
      </c>
    </row>
    <row r="11" spans="2:5" ht="12.75">
      <c r="B11" s="3">
        <v>32728.51</v>
      </c>
      <c r="D11">
        <f t="shared" si="0"/>
        <v>32728.51</v>
      </c>
      <c r="E11">
        <v>32728510</v>
      </c>
    </row>
    <row r="12" spans="2:5" ht="12.75">
      <c r="B12" s="3">
        <v>31507.268</v>
      </c>
      <c r="D12">
        <f t="shared" si="0"/>
        <v>31507.268</v>
      </c>
      <c r="E12">
        <v>31507268</v>
      </c>
    </row>
    <row r="13" spans="2:5" ht="12.75">
      <c r="B13" s="3">
        <v>28743.796</v>
      </c>
      <c r="D13">
        <f t="shared" si="0"/>
        <v>28743.796</v>
      </c>
      <c r="E13">
        <v>28743796</v>
      </c>
    </row>
    <row r="14" spans="2:5" ht="12.75">
      <c r="B14" s="3">
        <v>26821.162</v>
      </c>
      <c r="D14">
        <f t="shared" si="0"/>
        <v>26821.162</v>
      </c>
      <c r="E14">
        <v>26821162</v>
      </c>
    </row>
    <row r="15" spans="2:5" ht="12.75">
      <c r="B15" s="3">
        <v>24955.043</v>
      </c>
      <c r="D15">
        <f t="shared" si="0"/>
        <v>24955.043</v>
      </c>
      <c r="E15">
        <v>24955043</v>
      </c>
    </row>
    <row r="16" spans="2:5" ht="12.75">
      <c r="B16" s="3">
        <v>20976.032</v>
      </c>
      <c r="D16">
        <f t="shared" si="0"/>
        <v>20976.032</v>
      </c>
      <c r="E16">
        <v>20976032</v>
      </c>
    </row>
    <row r="17" spans="2:5" ht="12.75">
      <c r="B17" s="3">
        <v>18864.526</v>
      </c>
      <c r="D17">
        <f t="shared" si="0"/>
        <v>18864.526</v>
      </c>
      <c r="E17">
        <v>18864526</v>
      </c>
    </row>
    <row r="18" spans="2:5" ht="12.75">
      <c r="B18" s="3">
        <v>17440.306</v>
      </c>
      <c r="D18">
        <f t="shared" si="0"/>
        <v>17440.306</v>
      </c>
      <c r="E18">
        <v>17440306</v>
      </c>
    </row>
    <row r="19" spans="2:5" ht="12.75">
      <c r="B19" s="3">
        <v>15992.74</v>
      </c>
      <c r="D19">
        <f t="shared" si="0"/>
        <v>15992.74</v>
      </c>
      <c r="E19">
        <v>15992740</v>
      </c>
    </row>
    <row r="20" spans="2:5" ht="12.75">
      <c r="B20" s="3">
        <v>14806.476</v>
      </c>
      <c r="D20">
        <f t="shared" si="0"/>
        <v>14806.476</v>
      </c>
      <c r="E20">
        <v>14806476</v>
      </c>
    </row>
    <row r="21" spans="2:5" ht="12.75">
      <c r="B21" s="3">
        <v>12626.739</v>
      </c>
      <c r="D21">
        <f t="shared" si="0"/>
        <v>12626.739</v>
      </c>
      <c r="E21">
        <v>12626739</v>
      </c>
    </row>
    <row r="22" spans="2:5" ht="12.75">
      <c r="B22" s="3">
        <v>12584.463</v>
      </c>
      <c r="D22">
        <f t="shared" si="0"/>
        <v>12584.463</v>
      </c>
      <c r="E22">
        <v>12584463</v>
      </c>
    </row>
    <row r="23" spans="2:5" ht="12.75">
      <c r="B23" s="3">
        <v>12462.604</v>
      </c>
      <c r="D23">
        <f t="shared" si="0"/>
        <v>12462.604</v>
      </c>
      <c r="E23">
        <v>12462604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1996-10-14T23:33:28Z</dcterms:created>
  <dcterms:modified xsi:type="dcterms:W3CDTF">2012-04-28T07:14:40Z</dcterms:modified>
  <cp:category/>
  <cp:version/>
  <cp:contentType/>
  <cp:contentStatus/>
</cp:coreProperties>
</file>