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580" activeTab="0"/>
  </bookViews>
  <sheets>
    <sheet name="ورقة1" sheetId="1" r:id="rId1"/>
  </sheets>
  <definedNames>
    <definedName name="_xlnm.Print_Area" localSheetId="0">'ورقة1'!$A$1:$I$49</definedName>
  </definedNames>
  <calcPr fullCalcOnLoad="1"/>
</workbook>
</file>

<file path=xl/sharedStrings.xml><?xml version="1.0" encoding="utf-8"?>
<sst xmlns="http://schemas.openxmlformats.org/spreadsheetml/2006/main" count="43" uniqueCount="37">
  <si>
    <t>المساهمات الاجتماعية</t>
  </si>
  <si>
    <t>نفقات على السلع والخدمات والممتلكات</t>
  </si>
  <si>
    <t>السلع والخدمات</t>
  </si>
  <si>
    <t>الصيانة</t>
  </si>
  <si>
    <t>مدفوعات الفوائد</t>
  </si>
  <si>
    <t>نفقات على الممتلكات بخلاف الفوائد</t>
  </si>
  <si>
    <t>المنافع الاجتماعية</t>
  </si>
  <si>
    <t xml:space="preserve">نفقات غير مبوبة </t>
  </si>
  <si>
    <t>اكتساب  المخزونات</t>
  </si>
  <si>
    <t>ـ ـ</t>
  </si>
  <si>
    <t xml:space="preserve">المنح منها : </t>
  </si>
  <si>
    <t xml:space="preserve">الباب </t>
  </si>
  <si>
    <t>الثاني</t>
  </si>
  <si>
    <t>الثالث</t>
  </si>
  <si>
    <t xml:space="preserve">الرابع </t>
  </si>
  <si>
    <t>الخامس</t>
  </si>
  <si>
    <t>أجور وتعويضات العاملين</t>
  </si>
  <si>
    <t>المرتبات والأجور وما في حكمها</t>
  </si>
  <si>
    <t xml:space="preserve">الأول  </t>
  </si>
  <si>
    <t>استهلاك رأس المال الثابت</t>
  </si>
  <si>
    <t>الإعانات والمنح والمنافع الاجتماعية</t>
  </si>
  <si>
    <t>الإعانات المالية</t>
  </si>
  <si>
    <t>التحويلات إلى مستويات حكومية أخرى **</t>
  </si>
  <si>
    <t xml:space="preserve">تحويلات وإعانات مالية أخرى </t>
  </si>
  <si>
    <t>اكتساب الأصول غير المالية</t>
  </si>
  <si>
    <t xml:space="preserve">اكتساب الأصول الثابتة  </t>
  </si>
  <si>
    <t>اكتساب الأصول غير المنتجة</t>
  </si>
  <si>
    <t>نفقات رأسمالية غير موزعة</t>
  </si>
  <si>
    <t xml:space="preserve">اكتساب الأصول المالية وتسديد الخصوم </t>
  </si>
  <si>
    <t>الإقراض المحلي واكتساب أصول مالية محلية</t>
  </si>
  <si>
    <t xml:space="preserve">سداد القروض المحلية وإطفاء الأوراق المالية المحلية بخلاف الأسهم </t>
  </si>
  <si>
    <t xml:space="preserve">الإجمالي العام للاستخدامات </t>
  </si>
  <si>
    <t>الإقراض الخارجي واكتساب أصول مالية خارجية</t>
  </si>
  <si>
    <t xml:space="preserve">سداد القروض الخارجية  وإطفاء الأوراق المالية الخارجية بخلاف الأسهم </t>
  </si>
  <si>
    <t>المصدر  : نشرة احصائية المالية الحكومية  ( اعداد مختلفة )</t>
  </si>
  <si>
    <t>الاستخدامات العامة للدولة حسب التقسيم الاقتصادي للفترة ( 2002 - 2008)   ( بالمليون ريال )</t>
  </si>
  <si>
    <t>البيــــــــــــــــان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</si>
</sst>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9"/>
      <name val="Simplified Arabic"/>
      <family val="0"/>
    </font>
    <font>
      <b/>
      <sz val="14"/>
      <color indexed="8"/>
      <name val="Arial"/>
      <family val="2"/>
    </font>
    <font>
      <b/>
      <sz val="12"/>
      <color indexed="8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Simplified Arabic"/>
      <family val="0"/>
    </font>
    <font>
      <b/>
      <sz val="16"/>
      <color theme="0"/>
      <name val="Simplified Arab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66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 vertical="center"/>
    </xf>
    <xf numFmtId="0" fontId="42" fillId="35" borderId="13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الاستخدامات العامة للدولة 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view3D>
      <c:rotX val="10"/>
      <c:hPercent val="30"/>
      <c:rotY val="350"/>
      <c:depthPercent val="100"/>
      <c:rAngAx val="1"/>
    </c:view3D>
    <c:plotArea>
      <c:layout>
        <c:manualLayout>
          <c:xMode val="edge"/>
          <c:yMode val="edge"/>
          <c:x val="0.0415"/>
          <c:y val="0.1055"/>
          <c:w val="0.942"/>
          <c:h val="0.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ورقة1!$A$29</c:f>
              <c:strCache>
                <c:ptCount val="1"/>
                <c:pt idx="0">
                  <c:v>الإجمالي العام للاستخدامات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ورقة1!$C$2:$I$2</c:f>
              <c:numCache/>
            </c:numRef>
          </c:cat>
          <c:val>
            <c:numRef>
              <c:f>ورقة1!$C$29:$I$29</c:f>
              <c:numCache/>
            </c:numRef>
          </c:val>
          <c:shape val="box"/>
        </c:ser>
        <c:shape val="box"/>
        <c:axId val="34049298"/>
        <c:axId val="38008227"/>
      </c:bar3DChart>
      <c:catAx>
        <c:axId val="3404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008227"/>
        <c:crosses val="autoZero"/>
        <c:auto val="1"/>
        <c:lblOffset val="100"/>
        <c:tickLblSkip val="1"/>
        <c:noMultiLvlLbl val="0"/>
      </c:catAx>
      <c:valAx>
        <c:axId val="38008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0492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30</xdr:row>
      <xdr:rowOff>85725</xdr:rowOff>
    </xdr:from>
    <xdr:to>
      <xdr:col>7</xdr:col>
      <xdr:colOff>28575</xdr:colOff>
      <xdr:row>48</xdr:row>
      <xdr:rowOff>114300</xdr:rowOff>
    </xdr:to>
    <xdr:graphicFrame>
      <xdr:nvGraphicFramePr>
        <xdr:cNvPr id="1" name="مخطط 1"/>
        <xdr:cNvGraphicFramePr/>
      </xdr:nvGraphicFramePr>
      <xdr:xfrm>
        <a:off x="266700" y="9086850"/>
        <a:ext cx="81343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rightToLeft="1" tabSelected="1" view="pageBreakPreview" zoomScale="60" zoomScaleNormal="85" zoomScalePageLayoutView="0" workbookViewId="0" topLeftCell="A1">
      <selection activeCell="A1" sqref="A1:I1"/>
    </sheetView>
  </sheetViews>
  <sheetFormatPr defaultColWidth="9.140625" defaultRowHeight="15"/>
  <cols>
    <col min="2" max="2" width="62.8515625" style="0" bestFit="1" customWidth="1"/>
    <col min="3" max="5" width="10.140625" style="0" bestFit="1" customWidth="1"/>
    <col min="6" max="7" width="11.57421875" style="0" bestFit="1" customWidth="1"/>
    <col min="8" max="8" width="12.8515625" style="0" customWidth="1"/>
    <col min="9" max="9" width="11.57421875" style="0" bestFit="1" customWidth="1"/>
  </cols>
  <sheetData>
    <row r="1" spans="1:9" ht="39.75" customHeight="1">
      <c r="A1" s="10" t="s">
        <v>35</v>
      </c>
      <c r="B1" s="11"/>
      <c r="C1" s="11"/>
      <c r="D1" s="11"/>
      <c r="E1" s="11"/>
      <c r="F1" s="11"/>
      <c r="G1" s="11"/>
      <c r="H1" s="11"/>
      <c r="I1" s="11"/>
    </row>
    <row r="2" spans="1:9" ht="18">
      <c r="A2" s="2" t="s">
        <v>11</v>
      </c>
      <c r="B2" s="2" t="s">
        <v>36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</row>
    <row r="3" spans="1:9" ht="23.25">
      <c r="A3" s="12" t="s">
        <v>16</v>
      </c>
      <c r="B3" s="12"/>
      <c r="C3" s="6">
        <f>SUM(C4:C5)</f>
        <v>198281</v>
      </c>
      <c r="D3" s="6">
        <f aca="true" t="shared" si="0" ref="D3:I3">SUM(D4:D5)</f>
        <v>212900</v>
      </c>
      <c r="E3" s="6">
        <f t="shared" si="0"/>
        <v>239497</v>
      </c>
      <c r="F3" s="6">
        <f t="shared" si="0"/>
        <v>297209</v>
      </c>
      <c r="G3" s="6">
        <f t="shared" si="0"/>
        <v>386849</v>
      </c>
      <c r="H3" s="6">
        <f>SUM(H4:H5)</f>
        <v>494553</v>
      </c>
      <c r="I3" s="6">
        <f t="shared" si="0"/>
        <v>568962</v>
      </c>
    </row>
    <row r="4" spans="1:9" ht="23.25">
      <c r="A4" s="13" t="s">
        <v>18</v>
      </c>
      <c r="B4" s="3" t="s">
        <v>17</v>
      </c>
      <c r="C4" s="1">
        <v>188552</v>
      </c>
      <c r="D4" s="1">
        <v>201887</v>
      </c>
      <c r="E4" s="1">
        <v>226986</v>
      </c>
      <c r="F4" s="1">
        <v>280733</v>
      </c>
      <c r="G4" s="1">
        <v>372631</v>
      </c>
      <c r="H4" s="1">
        <v>469582</v>
      </c>
      <c r="I4" s="1">
        <v>540150</v>
      </c>
    </row>
    <row r="5" spans="1:9" ht="23.25">
      <c r="A5" s="15"/>
      <c r="B5" s="3" t="s">
        <v>0</v>
      </c>
      <c r="C5" s="1">
        <v>9729</v>
      </c>
      <c r="D5" s="1">
        <v>11013</v>
      </c>
      <c r="E5" s="1">
        <v>12511</v>
      </c>
      <c r="F5" s="1">
        <v>16476</v>
      </c>
      <c r="G5" s="1">
        <v>14218</v>
      </c>
      <c r="H5" s="1">
        <v>24971</v>
      </c>
      <c r="I5" s="1">
        <v>28812</v>
      </c>
    </row>
    <row r="6" spans="1:9" ht="23.25">
      <c r="A6" s="12" t="s">
        <v>1</v>
      </c>
      <c r="B6" s="12"/>
      <c r="C6" s="6">
        <f>SUM(C7:C11)</f>
        <v>110523</v>
      </c>
      <c r="D6" s="6">
        <f aca="true" t="shared" si="1" ref="D6:I6">SUM(D7:D11)</f>
        <v>124823</v>
      </c>
      <c r="E6" s="6">
        <f t="shared" si="1"/>
        <v>144426</v>
      </c>
      <c r="F6" s="6">
        <f t="shared" si="1"/>
        <v>177763</v>
      </c>
      <c r="G6" s="6">
        <f t="shared" si="1"/>
        <v>234706</v>
      </c>
      <c r="H6" s="6">
        <f t="shared" si="1"/>
        <v>299424</v>
      </c>
      <c r="I6" s="6">
        <f t="shared" si="1"/>
        <v>315373</v>
      </c>
    </row>
    <row r="7" spans="1:9" ht="23.25">
      <c r="A7" s="13" t="s">
        <v>12</v>
      </c>
      <c r="B7" s="3" t="s">
        <v>2</v>
      </c>
      <c r="C7" s="1">
        <v>65018</v>
      </c>
      <c r="D7" s="1">
        <v>74739</v>
      </c>
      <c r="E7" s="1">
        <v>82374</v>
      </c>
      <c r="F7" s="1">
        <v>93219</v>
      </c>
      <c r="G7" s="1">
        <v>128293</v>
      </c>
      <c r="H7" s="1">
        <v>166848</v>
      </c>
      <c r="I7" s="1">
        <v>161455</v>
      </c>
    </row>
    <row r="8" spans="1:9" ht="23.25">
      <c r="A8" s="14"/>
      <c r="B8" s="3" t="s">
        <v>3</v>
      </c>
      <c r="C8" s="1">
        <v>10830</v>
      </c>
      <c r="D8" s="1">
        <v>12125</v>
      </c>
      <c r="E8" s="1">
        <v>8076</v>
      </c>
      <c r="F8" s="1">
        <v>15472</v>
      </c>
      <c r="G8" s="1">
        <v>19483</v>
      </c>
      <c r="H8" s="1">
        <v>34961</v>
      </c>
      <c r="I8" s="1">
        <v>25221</v>
      </c>
    </row>
    <row r="9" spans="1:9" ht="23.25">
      <c r="A9" s="14"/>
      <c r="B9" s="3" t="s">
        <v>4</v>
      </c>
      <c r="C9" s="1">
        <v>34675</v>
      </c>
      <c r="D9" s="1">
        <v>37959</v>
      </c>
      <c r="E9" s="1">
        <v>53976</v>
      </c>
      <c r="F9" s="1">
        <v>69072</v>
      </c>
      <c r="G9" s="1">
        <v>86930</v>
      </c>
      <c r="H9" s="1">
        <v>97385</v>
      </c>
      <c r="I9" s="1">
        <v>128668</v>
      </c>
    </row>
    <row r="10" spans="1:9" ht="23.25">
      <c r="A10" s="14"/>
      <c r="B10" s="3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23.25">
      <c r="A11" s="15"/>
      <c r="B11" s="3" t="s">
        <v>5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230</v>
      </c>
      <c r="I11" s="1">
        <v>29</v>
      </c>
    </row>
    <row r="12" spans="1:9" ht="23.25">
      <c r="A12" s="12" t="s">
        <v>20</v>
      </c>
      <c r="B12" s="12"/>
      <c r="C12" s="6">
        <f>SUM(C13:C17)</f>
        <v>118957</v>
      </c>
      <c r="D12" s="6">
        <f aca="true" t="shared" si="2" ref="D12:I12">SUM(D13:D17)</f>
        <v>167847</v>
      </c>
      <c r="E12" s="6">
        <f t="shared" si="2"/>
        <v>215677</v>
      </c>
      <c r="F12" s="6">
        <f t="shared" si="2"/>
        <v>360125</v>
      </c>
      <c r="G12" s="6">
        <f t="shared" si="2"/>
        <v>418039</v>
      </c>
      <c r="H12" s="6">
        <f t="shared" si="2"/>
        <v>533567</v>
      </c>
      <c r="I12" s="6">
        <f t="shared" si="2"/>
        <v>953437</v>
      </c>
    </row>
    <row r="13" spans="1:9" ht="23.25">
      <c r="A13" s="13" t="s">
        <v>13</v>
      </c>
      <c r="B13" s="3" t="s">
        <v>21</v>
      </c>
      <c r="C13" s="1">
        <v>66058</v>
      </c>
      <c r="D13" s="1">
        <v>121991</v>
      </c>
      <c r="E13" s="1">
        <v>165748</v>
      </c>
      <c r="F13" s="1">
        <v>301848</v>
      </c>
      <c r="G13" s="1">
        <v>332398</v>
      </c>
      <c r="H13" s="1">
        <v>430195</v>
      </c>
      <c r="I13" s="1">
        <v>787958</v>
      </c>
    </row>
    <row r="14" spans="1:9" ht="23.25">
      <c r="A14" s="14"/>
      <c r="B14" s="3" t="s">
        <v>10</v>
      </c>
      <c r="C14" s="1">
        <v>4339</v>
      </c>
      <c r="D14" s="1">
        <v>475</v>
      </c>
      <c r="E14" s="1">
        <v>497</v>
      </c>
      <c r="F14" s="1">
        <v>501</v>
      </c>
      <c r="G14" s="1">
        <v>596</v>
      </c>
      <c r="H14" s="1">
        <v>741</v>
      </c>
      <c r="I14" s="1">
        <v>15741</v>
      </c>
    </row>
    <row r="15" spans="1:9" ht="23.25">
      <c r="A15" s="14"/>
      <c r="B15" s="3" t="s">
        <v>22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1" t="s">
        <v>9</v>
      </c>
      <c r="I15" s="1" t="s">
        <v>9</v>
      </c>
    </row>
    <row r="16" spans="1:9" ht="23.25">
      <c r="A16" s="14"/>
      <c r="B16" s="3" t="s">
        <v>6</v>
      </c>
      <c r="C16" s="1">
        <v>36743</v>
      </c>
      <c r="D16" s="1">
        <v>35154</v>
      </c>
      <c r="E16" s="1">
        <v>40832</v>
      </c>
      <c r="F16" s="1">
        <v>42214</v>
      </c>
      <c r="G16" s="1">
        <v>68494</v>
      </c>
      <c r="H16" s="1">
        <v>77581</v>
      </c>
      <c r="I16" s="1">
        <v>113700</v>
      </c>
    </row>
    <row r="17" spans="1:9" ht="23.25">
      <c r="A17" s="15"/>
      <c r="B17" s="3" t="s">
        <v>23</v>
      </c>
      <c r="C17" s="1">
        <v>11817</v>
      </c>
      <c r="D17" s="1">
        <v>10227</v>
      </c>
      <c r="E17" s="1">
        <v>8600</v>
      </c>
      <c r="F17" s="1">
        <v>15562</v>
      </c>
      <c r="G17" s="1">
        <v>16551</v>
      </c>
      <c r="H17" s="1">
        <v>25050</v>
      </c>
      <c r="I17" s="1">
        <v>36038</v>
      </c>
    </row>
    <row r="18" spans="1:9" ht="23.25">
      <c r="A18" s="12" t="s">
        <v>7</v>
      </c>
      <c r="B18" s="12"/>
      <c r="C18" s="6">
        <v>11263</v>
      </c>
      <c r="D18" s="6">
        <v>13701</v>
      </c>
      <c r="E18" s="6">
        <v>17230</v>
      </c>
      <c r="F18" s="6">
        <v>18549</v>
      </c>
      <c r="G18" s="6">
        <v>22496</v>
      </c>
      <c r="H18" s="6">
        <v>24946</v>
      </c>
      <c r="I18" s="6">
        <v>29505</v>
      </c>
    </row>
    <row r="19" spans="1:9" ht="23.25">
      <c r="A19" s="13" t="s">
        <v>14</v>
      </c>
      <c r="B19" s="8" t="s">
        <v>24</v>
      </c>
      <c r="C19" s="9">
        <f>SUM(C20:C23)</f>
        <v>111417</v>
      </c>
      <c r="D19" s="6">
        <f aca="true" t="shared" si="3" ref="D19:I19">SUM(D20:D23)</f>
        <v>198311</v>
      </c>
      <c r="E19" s="6">
        <f t="shared" si="3"/>
        <v>210164</v>
      </c>
      <c r="F19" s="6">
        <f t="shared" si="3"/>
        <v>252634</v>
      </c>
      <c r="G19" s="6">
        <f t="shared" si="3"/>
        <v>274015</v>
      </c>
      <c r="H19" s="6">
        <f t="shared" si="3"/>
        <v>309976</v>
      </c>
      <c r="I19" s="6">
        <f t="shared" si="3"/>
        <v>318013</v>
      </c>
    </row>
    <row r="20" spans="1:9" ht="23.25">
      <c r="A20" s="14"/>
      <c r="B20" s="3" t="s">
        <v>25</v>
      </c>
      <c r="C20" s="1">
        <v>69772</v>
      </c>
      <c r="D20" s="1">
        <v>155672</v>
      </c>
      <c r="E20" s="1">
        <v>176938</v>
      </c>
      <c r="F20" s="1">
        <v>219281</v>
      </c>
      <c r="G20" s="1">
        <v>221923</v>
      </c>
      <c r="H20" s="1">
        <v>269551</v>
      </c>
      <c r="I20" s="1">
        <v>312799</v>
      </c>
    </row>
    <row r="21" spans="1:9" ht="23.25">
      <c r="A21" s="14"/>
      <c r="B21" s="3" t="s">
        <v>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ht="23.25">
      <c r="A22" s="14"/>
      <c r="B22" s="3" t="s">
        <v>26</v>
      </c>
      <c r="C22" s="1">
        <v>2022</v>
      </c>
      <c r="D22" s="1">
        <v>2705</v>
      </c>
      <c r="E22" s="1">
        <v>1919</v>
      </c>
      <c r="F22" s="1">
        <v>3786</v>
      </c>
      <c r="G22" s="1">
        <v>5701</v>
      </c>
      <c r="H22" s="1">
        <v>8000</v>
      </c>
      <c r="I22" s="1">
        <v>5214</v>
      </c>
    </row>
    <row r="23" spans="1:9" ht="23.25">
      <c r="A23" s="15"/>
      <c r="B23" s="3" t="s">
        <v>27</v>
      </c>
      <c r="C23" s="1">
        <v>39623</v>
      </c>
      <c r="D23" s="1">
        <v>39934</v>
      </c>
      <c r="E23" s="1">
        <v>31307</v>
      </c>
      <c r="F23" s="1">
        <v>29567</v>
      </c>
      <c r="G23" s="1">
        <v>46391</v>
      </c>
      <c r="H23" s="1">
        <v>32425</v>
      </c>
      <c r="I23" s="1">
        <v>0</v>
      </c>
    </row>
    <row r="24" spans="1:9" ht="23.25">
      <c r="A24" s="12" t="s">
        <v>28</v>
      </c>
      <c r="B24" s="12"/>
      <c r="C24" s="6">
        <f aca="true" t="shared" si="4" ref="C24:I24">SUM(C25:C28)</f>
        <v>41010</v>
      </c>
      <c r="D24" s="6">
        <f t="shared" si="4"/>
        <v>52306</v>
      </c>
      <c r="E24" s="6">
        <f t="shared" si="4"/>
        <v>54859</v>
      </c>
      <c r="F24" s="6">
        <f t="shared" si="4"/>
        <v>78048</v>
      </c>
      <c r="G24" s="6">
        <f t="shared" si="4"/>
        <v>84537</v>
      </c>
      <c r="H24" s="6">
        <f t="shared" si="4"/>
        <v>92316</v>
      </c>
      <c r="I24" s="7">
        <f t="shared" si="4"/>
        <v>73879</v>
      </c>
    </row>
    <row r="25" spans="1:9" ht="23.25">
      <c r="A25" s="13" t="s">
        <v>15</v>
      </c>
      <c r="B25" s="3" t="s">
        <v>29</v>
      </c>
      <c r="C25" s="1">
        <v>24742</v>
      </c>
      <c r="D25" s="1">
        <v>38134</v>
      </c>
      <c r="E25" s="1">
        <v>40518</v>
      </c>
      <c r="F25" s="1">
        <v>63065</v>
      </c>
      <c r="G25" s="1">
        <v>67542</v>
      </c>
      <c r="H25" s="1">
        <v>75148</v>
      </c>
      <c r="I25" s="1">
        <v>45923</v>
      </c>
    </row>
    <row r="26" spans="1:9" ht="23.25">
      <c r="A26" s="14"/>
      <c r="B26" s="3" t="s">
        <v>32</v>
      </c>
      <c r="C26" s="1">
        <v>435</v>
      </c>
      <c r="D26" s="1">
        <v>139</v>
      </c>
      <c r="E26" s="1">
        <v>104</v>
      </c>
      <c r="F26" s="1">
        <v>296</v>
      </c>
      <c r="G26" s="1">
        <v>1431</v>
      </c>
      <c r="H26" s="1">
        <v>898</v>
      </c>
      <c r="I26" s="1">
        <v>1141</v>
      </c>
    </row>
    <row r="27" spans="1:9" ht="23.25">
      <c r="A27" s="14"/>
      <c r="B27" s="3" t="s">
        <v>30</v>
      </c>
      <c r="C27" s="1">
        <v>0</v>
      </c>
      <c r="D27" s="1">
        <v>54</v>
      </c>
      <c r="E27" s="1">
        <v>1817</v>
      </c>
      <c r="F27" s="1">
        <v>1149</v>
      </c>
      <c r="G27" s="1">
        <v>597</v>
      </c>
      <c r="H27" s="1">
        <v>0</v>
      </c>
      <c r="I27" s="1">
        <v>0</v>
      </c>
    </row>
    <row r="28" spans="1:9" ht="23.25">
      <c r="A28" s="14"/>
      <c r="B28" s="3" t="s">
        <v>33</v>
      </c>
      <c r="C28" s="1">
        <v>15833</v>
      </c>
      <c r="D28" s="1">
        <v>13979</v>
      </c>
      <c r="E28" s="1">
        <v>12420</v>
      </c>
      <c r="F28" s="1">
        <v>13538</v>
      </c>
      <c r="G28" s="1">
        <v>14967</v>
      </c>
      <c r="H28" s="1">
        <v>16270</v>
      </c>
      <c r="I28" s="1">
        <v>26815</v>
      </c>
    </row>
    <row r="29" spans="1:9" ht="23.25">
      <c r="A29" s="12" t="s">
        <v>31</v>
      </c>
      <c r="B29" s="12"/>
      <c r="C29" s="6">
        <f>C24+C19+C18+C12+C6+C3</f>
        <v>591451</v>
      </c>
      <c r="D29" s="6">
        <f aca="true" t="shared" si="5" ref="D29:I29">D24+D19+D18+D12+D6+D3</f>
        <v>769888</v>
      </c>
      <c r="E29" s="6">
        <f t="shared" si="5"/>
        <v>881853</v>
      </c>
      <c r="F29" s="6">
        <f t="shared" si="5"/>
        <v>1184328</v>
      </c>
      <c r="G29" s="6">
        <f t="shared" si="5"/>
        <v>1420642</v>
      </c>
      <c r="H29" s="6">
        <f>H24+H19+H18+H12+H6+H3</f>
        <v>1754782</v>
      </c>
      <c r="I29" s="7">
        <f t="shared" si="5"/>
        <v>2259169</v>
      </c>
    </row>
    <row r="30" spans="1:2" ht="23.25">
      <c r="A30" s="4"/>
      <c r="B30" s="5" t="s">
        <v>34</v>
      </c>
    </row>
  </sheetData>
  <sheetProtection/>
  <mergeCells count="12">
    <mergeCell ref="A29:B29"/>
    <mergeCell ref="A24:B24"/>
    <mergeCell ref="A18:B18"/>
    <mergeCell ref="A19:A23"/>
    <mergeCell ref="A12:B12"/>
    <mergeCell ref="A1:I1"/>
    <mergeCell ref="A6:B6"/>
    <mergeCell ref="A7:A11"/>
    <mergeCell ref="A13:A17"/>
    <mergeCell ref="A25:A28"/>
    <mergeCell ref="A3:B3"/>
    <mergeCell ref="A4:A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alshrab</dc:creator>
  <cp:keywords/>
  <dc:description/>
  <cp:lastModifiedBy>majed</cp:lastModifiedBy>
  <dcterms:created xsi:type="dcterms:W3CDTF">2007-09-22T08:23:32Z</dcterms:created>
  <dcterms:modified xsi:type="dcterms:W3CDTF">2010-01-27T08:09:54Z</dcterms:modified>
  <cp:category/>
  <cp:version/>
  <cp:contentType/>
  <cp:contentStatus/>
</cp:coreProperties>
</file>