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o14" sheetId="1" r:id="rId1"/>
  </sheets>
  <definedNames>
    <definedName name="_xlnm.Print_Area" localSheetId="0">'Bo14'!$A$1:$H$23</definedName>
  </definedNames>
  <calcPr fullCalcOnLoad="1"/>
</workbook>
</file>

<file path=xl/sharedStrings.xml><?xml version="1.0" encoding="utf-8"?>
<sst xmlns="http://schemas.openxmlformats.org/spreadsheetml/2006/main" count="11" uniqueCount="11">
  <si>
    <t>البـيــــان</t>
  </si>
  <si>
    <t xml:space="preserve">2- نفقات سلعية وخدمية </t>
  </si>
  <si>
    <t xml:space="preserve">3- الصيانة </t>
  </si>
  <si>
    <t xml:space="preserve">4- نفقات تحويلية جارية وفوائد الدين العام </t>
  </si>
  <si>
    <t xml:space="preserve">أولا  : النفقات الجارية </t>
  </si>
  <si>
    <t xml:space="preserve">1- أجور وتعويضات العاملين </t>
  </si>
  <si>
    <t xml:space="preserve">5- نفقات جارية أخرى  </t>
  </si>
  <si>
    <t>ثانيا : النفقات الرأسمالية والاستثمارية منها</t>
  </si>
  <si>
    <t xml:space="preserve">ثالثا : صافي الإقراض  </t>
  </si>
  <si>
    <t xml:space="preserve">إجمالي النفقات وصافي الإقراض  </t>
  </si>
  <si>
    <t>الاستخدامات وصافي الإقراض حسب التبويب النمطي للفترة (2002-2008)  ( بالمليون ريال 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</si>
</sst>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sz val="8"/>
      <name val="Arial"/>
      <family val="2"/>
    </font>
    <font>
      <b/>
      <sz val="12"/>
      <color indexed="9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right" vertical="center" wrapText="1" readingOrder="2"/>
    </xf>
    <xf numFmtId="0" fontId="2" fillId="34" borderId="11" xfId="0" applyFont="1" applyFill="1" applyBorder="1" applyAlignment="1">
      <alignment horizontal="right" vertical="center" wrapText="1" readingOrder="2"/>
    </xf>
    <xf numFmtId="0" fontId="3" fillId="34" borderId="10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2"/>
    </xf>
    <xf numFmtId="0" fontId="3" fillId="34" borderId="12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5" fillId="35" borderId="13" xfId="0" applyFont="1" applyFill="1" applyBorder="1" applyAlignment="1">
      <alignment horizontal="center" vertical="center" wrapText="1" readingOrder="2"/>
    </xf>
    <xf numFmtId="0" fontId="5" fillId="35" borderId="14" xfId="0" applyFont="1" applyFill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إجمالي النفقات وصافي الاقراض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4725"/>
          <c:y val="0.141"/>
          <c:w val="0.92775"/>
          <c:h val="0.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'Bo14'!$A$11</c:f>
              <c:strCache>
                <c:ptCount val="1"/>
                <c:pt idx="0">
                  <c:v>إجمالي النفقات وصافي الإقراض  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'Bo14'!$B$2:$H$2</c:f>
              <c:numCache/>
            </c:numRef>
          </c:cat>
          <c:val>
            <c:numRef>
              <c:f>'Bo14'!$B$11:$H$11</c:f>
              <c:numCache/>
            </c:numRef>
          </c:val>
          <c:shape val="cylinder"/>
        </c:ser>
        <c:overlap val="100"/>
        <c:shape val="cylinder"/>
        <c:axId val="18450716"/>
        <c:axId val="31838717"/>
      </c:bar3DChart>
      <c:catAx>
        <c:axId val="1845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450716"/>
        <c:crossesAt val="1"/>
        <c:crossBetween val="between"/>
        <c:dispUnits/>
      </c:valAx>
      <c:spPr>
        <a:gradFill rotWithShape="1">
          <a:gsLst>
            <a:gs pos="0">
              <a:srgbClr val="0B0000"/>
            </a:gs>
            <a:gs pos="39999">
              <a:srgbClr val="85C2FF"/>
            </a:gs>
            <a:gs pos="70000">
              <a:srgbClr val="C4D6EB"/>
            </a:gs>
            <a:gs pos="100000">
              <a:srgbClr val="1F497D"/>
            </a:gs>
            <a:gs pos="100000">
              <a:srgbClr val="FFEBFA"/>
            </a:gs>
          </a:gsLst>
          <a:lin ang="27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85725</xdr:rowOff>
    </xdr:from>
    <xdr:to>
      <xdr:col>6</xdr:col>
      <xdr:colOff>495300</xdr:colOff>
      <xdr:row>22</xdr:row>
      <xdr:rowOff>66675</xdr:rowOff>
    </xdr:to>
    <xdr:graphicFrame>
      <xdr:nvGraphicFramePr>
        <xdr:cNvPr id="1" name="مخطط 7"/>
        <xdr:cNvGraphicFramePr/>
      </xdr:nvGraphicFramePr>
      <xdr:xfrm>
        <a:off x="28575" y="3133725"/>
        <a:ext cx="59340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rightToLeft="1"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2.28125" style="1" bestFit="1" customWidth="1"/>
    <col min="2" max="2" width="11.28125" style="1" bestFit="1" customWidth="1"/>
    <col min="3" max="3" width="8.28125" style="1" bestFit="1" customWidth="1"/>
    <col min="4" max="5" width="10.140625" style="0" bestFit="1" customWidth="1"/>
    <col min="6" max="7" width="9.8515625" style="0" bestFit="1" customWidth="1"/>
  </cols>
  <sheetData>
    <row r="1" spans="1:8" s="1" customFormat="1" ht="23.25" customHeight="1">
      <c r="A1" s="11" t="s">
        <v>10</v>
      </c>
      <c r="B1" s="12"/>
      <c r="C1" s="12"/>
      <c r="D1" s="12"/>
      <c r="E1" s="12"/>
      <c r="F1" s="12"/>
      <c r="G1" s="12"/>
      <c r="H1" s="12"/>
    </row>
    <row r="2" spans="1:8" s="1" customFormat="1" ht="21.75" customHeight="1">
      <c r="A2" s="3" t="s">
        <v>0</v>
      </c>
      <c r="B2" s="3">
        <v>2002</v>
      </c>
      <c r="C2" s="3">
        <v>2003</v>
      </c>
      <c r="D2" s="3">
        <v>2004</v>
      </c>
      <c r="E2" s="3">
        <v>2005</v>
      </c>
      <c r="F2" s="3">
        <v>2006</v>
      </c>
      <c r="G2" s="3">
        <v>2007</v>
      </c>
      <c r="H2" s="3">
        <v>2008</v>
      </c>
    </row>
    <row r="3" spans="1:8" s="1" customFormat="1" ht="21.75" customHeight="1">
      <c r="A3" s="6" t="s">
        <v>4</v>
      </c>
      <c r="B3" s="10">
        <f aca="true" t="shared" si="0" ref="B3:H3">SUM(B4:B8)</f>
        <v>439024</v>
      </c>
      <c r="C3" s="10">
        <f t="shared" si="0"/>
        <v>519271</v>
      </c>
      <c r="D3" s="10">
        <f t="shared" si="0"/>
        <v>616830</v>
      </c>
      <c r="E3" s="10">
        <f t="shared" si="0"/>
        <v>853646</v>
      </c>
      <c r="F3" s="10">
        <f t="shared" si="0"/>
        <v>1062090</v>
      </c>
      <c r="G3" s="10">
        <f t="shared" si="0"/>
        <v>1347800</v>
      </c>
      <c r="H3" s="10">
        <f t="shared" si="0"/>
        <v>1867277</v>
      </c>
    </row>
    <row r="4" spans="1:8" s="1" customFormat="1" ht="24.75" customHeight="1">
      <c r="A4" s="5" t="s">
        <v>5</v>
      </c>
      <c r="B4" s="2">
        <v>198281</v>
      </c>
      <c r="C4" s="2">
        <v>212900</v>
      </c>
      <c r="D4" s="2">
        <v>239497</v>
      </c>
      <c r="E4" s="2">
        <v>297209</v>
      </c>
      <c r="F4" s="2">
        <v>386849</v>
      </c>
      <c r="G4" s="2">
        <v>487479</v>
      </c>
      <c r="H4" s="2">
        <v>568962</v>
      </c>
    </row>
    <row r="5" spans="1:8" s="1" customFormat="1" ht="21.75" customHeight="1">
      <c r="A5" s="5" t="s">
        <v>1</v>
      </c>
      <c r="B5" s="2">
        <v>65018</v>
      </c>
      <c r="C5" s="2">
        <v>74739</v>
      </c>
      <c r="D5" s="2">
        <v>82374</v>
      </c>
      <c r="E5" s="2">
        <v>93219</v>
      </c>
      <c r="F5" s="2">
        <v>128293</v>
      </c>
      <c r="G5" s="2">
        <v>161900</v>
      </c>
      <c r="H5" s="2">
        <v>161455</v>
      </c>
    </row>
    <row r="6" spans="1:8" s="1" customFormat="1" ht="24.75" customHeight="1">
      <c r="A6" s="5" t="s">
        <v>2</v>
      </c>
      <c r="B6" s="2">
        <v>10830</v>
      </c>
      <c r="C6" s="2">
        <v>12125</v>
      </c>
      <c r="D6" s="2">
        <v>8076</v>
      </c>
      <c r="E6" s="2">
        <v>15472</v>
      </c>
      <c r="F6" s="2">
        <v>19483</v>
      </c>
      <c r="G6" s="2">
        <v>36245</v>
      </c>
      <c r="H6" s="2">
        <v>25221</v>
      </c>
    </row>
    <row r="7" spans="1:8" s="1" customFormat="1" ht="21.75" customHeight="1">
      <c r="A7" s="5" t="s">
        <v>3</v>
      </c>
      <c r="B7" s="2">
        <v>153632</v>
      </c>
      <c r="C7" s="2">
        <v>205806</v>
      </c>
      <c r="D7" s="2">
        <v>269653</v>
      </c>
      <c r="E7" s="2">
        <v>429197</v>
      </c>
      <c r="F7" s="2">
        <v>504969</v>
      </c>
      <c r="G7" s="2">
        <v>637203</v>
      </c>
      <c r="H7" s="2">
        <v>1082134</v>
      </c>
    </row>
    <row r="8" spans="1:8" s="1" customFormat="1" ht="21.75" customHeight="1">
      <c r="A8" s="8" t="s">
        <v>6</v>
      </c>
      <c r="B8" s="2">
        <v>11263</v>
      </c>
      <c r="C8" s="2">
        <v>13701</v>
      </c>
      <c r="D8" s="2">
        <v>17230</v>
      </c>
      <c r="E8" s="2">
        <v>18549</v>
      </c>
      <c r="F8" s="2">
        <v>22496</v>
      </c>
      <c r="G8" s="2">
        <v>24973</v>
      </c>
      <c r="H8" s="2">
        <v>29505</v>
      </c>
    </row>
    <row r="9" spans="1:8" s="1" customFormat="1" ht="21.75" customHeight="1">
      <c r="A9" s="7" t="s">
        <v>7</v>
      </c>
      <c r="B9" s="4">
        <v>111417</v>
      </c>
      <c r="C9" s="4">
        <v>198311</v>
      </c>
      <c r="D9" s="4">
        <v>210164</v>
      </c>
      <c r="E9" s="4">
        <v>252634</v>
      </c>
      <c r="F9" s="4">
        <v>274015</v>
      </c>
      <c r="G9" s="4">
        <v>340430</v>
      </c>
      <c r="H9" s="4">
        <v>318013</v>
      </c>
    </row>
    <row r="10" spans="1:8" s="1" customFormat="1" ht="21.75" customHeight="1">
      <c r="A10" s="7" t="s">
        <v>8</v>
      </c>
      <c r="B10" s="4">
        <v>23864</v>
      </c>
      <c r="C10" s="4">
        <v>37985</v>
      </c>
      <c r="D10" s="4">
        <v>40503</v>
      </c>
      <c r="E10" s="9">
        <v>62962</v>
      </c>
      <c r="F10" s="4">
        <v>67861</v>
      </c>
      <c r="G10" s="4">
        <v>60194</v>
      </c>
      <c r="H10" s="4">
        <v>46803</v>
      </c>
    </row>
    <row r="11" spans="1:8" ht="15">
      <c r="A11" s="7" t="s">
        <v>9</v>
      </c>
      <c r="B11" s="4">
        <f aca="true" t="shared" si="1" ref="B11:H11">B10+B9+B3</f>
        <v>574305</v>
      </c>
      <c r="C11" s="4">
        <f t="shared" si="1"/>
        <v>755567</v>
      </c>
      <c r="D11" s="4">
        <f t="shared" si="1"/>
        <v>867497</v>
      </c>
      <c r="E11" s="4">
        <f t="shared" si="1"/>
        <v>1169242</v>
      </c>
      <c r="F11" s="4">
        <f t="shared" si="1"/>
        <v>1403966</v>
      </c>
      <c r="G11" s="4">
        <f t="shared" si="1"/>
        <v>1748424</v>
      </c>
      <c r="H11" s="4">
        <f t="shared" si="1"/>
        <v>2232093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2005-09-27T17:26:18Z</dcterms:created>
  <dcterms:modified xsi:type="dcterms:W3CDTF">2010-01-27T08:09:29Z</dcterms:modified>
  <cp:category/>
  <cp:version/>
  <cp:contentType/>
  <cp:contentStatus/>
</cp:coreProperties>
</file>