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2120" windowHeight="8445" activeTab="0"/>
  </bookViews>
  <sheets>
    <sheet name="BO1" sheetId="1" r:id="rId1"/>
  </sheets>
  <definedNames>
    <definedName name="_xlnm.Print_Area" localSheetId="0">'BO1'!$A$1:$F$39</definedName>
  </definedNames>
  <calcPr calcId="124519"/>
</workbook>
</file>

<file path=xl/sharedStrings.xml><?xml version="1.0" encoding="utf-8"?>
<sst xmlns="http://schemas.openxmlformats.org/spreadsheetml/2006/main" count="9" uniqueCount="9">
  <si>
    <t>نهاية السنة</t>
  </si>
  <si>
    <t>احتياطي البنوك التجارية</t>
  </si>
  <si>
    <t>إجمالي الودائع</t>
  </si>
  <si>
    <t xml:space="preserve">نسبة الإحتياطي إلى الودائع % </t>
  </si>
  <si>
    <t xml:space="preserve">نقدية لدى المصارف </t>
  </si>
  <si>
    <t>ارصدة لدى البنك المركزي</t>
  </si>
  <si>
    <t>الإجمالي</t>
  </si>
  <si>
    <t>المصدر: تقارير البنك المركزي اليمني اعداد مختلفة</t>
  </si>
  <si>
    <t xml:space="preserve">نسبة احتياطي البنوك التجارية إلى الودائع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</si>
</sst>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Simplified Arabic"/>
      <family val="2"/>
    </font>
    <font>
      <sz val="11"/>
      <name val="Arial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164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احتياطي وودائع البنوك التجارية</a:t>
            </a:r>
          </a:p>
        </c:rich>
      </c:tx>
      <c:layout>
        <c:manualLayout>
          <c:xMode val="edge"/>
          <c:yMode val="edge"/>
          <c:x val="0.29325"/>
          <c:y val="0.013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25"/>
          <c:y val="0.155"/>
          <c:w val="0.878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'BO1'!$B$2:$D$2</c:f>
              <c:strCache>
                <c:ptCount val="1"/>
                <c:pt idx="0">
                  <c:v>احتياطي البنوك التجارية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'BO1'!$D$4:$D$23</c:f>
              <c:numCache/>
            </c:numRef>
          </c:val>
        </c:ser>
        <c:ser>
          <c:idx val="1"/>
          <c:order val="1"/>
          <c:tx>
            <c:strRef>
              <c:f>'BO1'!$E$2:$E$3</c:f>
              <c:strCache>
                <c:ptCount val="1"/>
                <c:pt idx="0">
                  <c:v>إجمالي الودائع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'BO1'!$E$4:$E$23</c:f>
              <c:numCache/>
            </c:numRef>
          </c:val>
        </c:ser>
        <c:axId val="18959434"/>
        <c:axId val="36417179"/>
      </c:bar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45"/>
          <c:y val="0.8995"/>
          <c:w val="0.44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78" r="0.75000000000000078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295275</xdr:rowOff>
    </xdr:from>
    <xdr:to>
      <xdr:col>5</xdr:col>
      <xdr:colOff>952500</xdr:colOff>
      <xdr:row>37</xdr:row>
      <xdr:rowOff>76200</xdr:rowOff>
    </xdr:to>
    <xdr:graphicFrame macro="">
      <xdr:nvGraphicFramePr>
        <xdr:cNvPr id="1031" name="Chart 1"/>
        <xdr:cNvGraphicFramePr/>
      </xdr:nvGraphicFramePr>
      <xdr:xfrm>
        <a:off x="0" y="7105650"/>
        <a:ext cx="55340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rightToLeft="1"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12.140625" style="1" customWidth="1"/>
    <col min="2" max="2" width="12.00390625" style="1" customWidth="1"/>
    <col min="3" max="3" width="15.8515625" style="1" customWidth="1"/>
    <col min="4" max="4" width="13.7109375" style="1" customWidth="1"/>
    <col min="5" max="5" width="15.00390625" style="1" customWidth="1"/>
    <col min="6" max="6" width="14.57421875" style="1" customWidth="1"/>
  </cols>
  <sheetData>
    <row r="1" spans="1:6" s="1" customFormat="1" ht="23.25" customHeight="1">
      <c r="A1" s="7" t="s">
        <v>8</v>
      </c>
      <c r="B1" s="8"/>
      <c r="C1" s="8"/>
      <c r="D1" s="8"/>
      <c r="E1" s="8"/>
      <c r="F1" s="9"/>
    </row>
    <row r="2" spans="1:6" s="1" customFormat="1" ht="21.75" customHeight="1">
      <c r="A2" s="10" t="s">
        <v>0</v>
      </c>
      <c r="B2" s="12" t="s">
        <v>1</v>
      </c>
      <c r="C2" s="13"/>
      <c r="D2" s="14"/>
      <c r="E2" s="10" t="s">
        <v>2</v>
      </c>
      <c r="F2" s="10" t="s">
        <v>3</v>
      </c>
    </row>
    <row r="3" spans="1:6" s="1" customFormat="1" ht="43.5" customHeight="1">
      <c r="A3" s="11"/>
      <c r="B3" s="5" t="s">
        <v>4</v>
      </c>
      <c r="C3" s="5" t="s">
        <v>5</v>
      </c>
      <c r="D3" s="5" t="s">
        <v>6</v>
      </c>
      <c r="E3" s="11"/>
      <c r="F3" s="11"/>
    </row>
    <row r="4" spans="1:6" s="1" customFormat="1" ht="21.75" customHeight="1">
      <c r="A4" s="3">
        <v>1990</v>
      </c>
      <c r="B4" s="15">
        <v>1015.3</v>
      </c>
      <c r="C4" s="15">
        <v>19518.1</v>
      </c>
      <c r="D4" s="16">
        <f>SUM(B4:C4)</f>
        <v>20533.399999999998</v>
      </c>
      <c r="E4" s="16">
        <v>30437.8</v>
      </c>
      <c r="F4" s="17">
        <f aca="true" t="shared" si="0" ref="F4:F13">D4/E4*100</f>
        <v>67.46019751756039</v>
      </c>
    </row>
    <row r="5" spans="1:6" s="1" customFormat="1" ht="21.75" customHeight="1">
      <c r="A5" s="3">
        <v>1991</v>
      </c>
      <c r="B5" s="15">
        <v>1015.3</v>
      </c>
      <c r="C5" s="15">
        <v>19081.4</v>
      </c>
      <c r="D5" s="16">
        <f>SUM(B5:C5)</f>
        <v>20096.7</v>
      </c>
      <c r="E5" s="16">
        <v>32033.8</v>
      </c>
      <c r="F5" s="17">
        <f t="shared" si="0"/>
        <v>62.73592268166749</v>
      </c>
    </row>
    <row r="6" spans="1:6" s="1" customFormat="1" ht="21.75" customHeight="1">
      <c r="A6" s="3">
        <v>1992</v>
      </c>
      <c r="B6" s="15">
        <v>399</v>
      </c>
      <c r="C6" s="15">
        <v>23721.1</v>
      </c>
      <c r="D6" s="16">
        <f>SUM(B6:C6)</f>
        <v>24120.1</v>
      </c>
      <c r="E6" s="16">
        <v>38153</v>
      </c>
      <c r="F6" s="17">
        <f t="shared" si="0"/>
        <v>63.21940607553797</v>
      </c>
    </row>
    <row r="7" spans="1:6" s="1" customFormat="1" ht="21.75" customHeight="1">
      <c r="A7" s="3">
        <v>1993</v>
      </c>
      <c r="B7" s="15">
        <v>998.4</v>
      </c>
      <c r="C7" s="15">
        <v>24988.6</v>
      </c>
      <c r="D7" s="16">
        <f>SUM(B7:C7)</f>
        <v>25987</v>
      </c>
      <c r="E7" s="16">
        <v>43742.7</v>
      </c>
      <c r="F7" s="17">
        <f t="shared" si="0"/>
        <v>59.40876992046673</v>
      </c>
    </row>
    <row r="8" spans="1:6" s="1" customFormat="1" ht="21.75" customHeight="1">
      <c r="A8" s="3">
        <v>1994</v>
      </c>
      <c r="B8" s="15">
        <v>1939.8</v>
      </c>
      <c r="C8" s="15">
        <v>30939.1</v>
      </c>
      <c r="D8" s="16">
        <f aca="true" t="shared" si="1" ref="D8:D13">SUM(B8:C8)</f>
        <v>32878.9</v>
      </c>
      <c r="E8" s="16">
        <v>50042.3</v>
      </c>
      <c r="F8" s="17">
        <f t="shared" si="0"/>
        <v>65.70221592532717</v>
      </c>
    </row>
    <row r="9" spans="1:6" s="1" customFormat="1" ht="21.75" customHeight="1">
      <c r="A9" s="3">
        <v>1995</v>
      </c>
      <c r="B9" s="15">
        <v>1884.1</v>
      </c>
      <c r="C9" s="15">
        <v>39975.1</v>
      </c>
      <c r="D9" s="16">
        <f t="shared" si="1"/>
        <v>41859.2</v>
      </c>
      <c r="E9" s="16">
        <v>98044.6</v>
      </c>
      <c r="F9" s="17">
        <f t="shared" si="0"/>
        <v>42.69403924336475</v>
      </c>
    </row>
    <row r="10" spans="1:6" s="1" customFormat="1" ht="21.75" customHeight="1">
      <c r="A10" s="3">
        <v>1996</v>
      </c>
      <c r="B10" s="15">
        <v>1907.9</v>
      </c>
      <c r="C10" s="15">
        <v>57995.1</v>
      </c>
      <c r="D10" s="16">
        <f t="shared" si="1"/>
        <v>59903</v>
      </c>
      <c r="E10" s="16">
        <v>119824.3</v>
      </c>
      <c r="F10" s="17">
        <f t="shared" si="0"/>
        <v>49.99236381935884</v>
      </c>
    </row>
    <row r="11" spans="1:6" s="1" customFormat="1" ht="21.75" customHeight="1">
      <c r="A11" s="3">
        <v>1997</v>
      </c>
      <c r="B11" s="15">
        <v>2651.8</v>
      </c>
      <c r="C11" s="15">
        <v>25399.9</v>
      </c>
      <c r="D11" s="16">
        <f t="shared" si="1"/>
        <v>28051.7</v>
      </c>
      <c r="E11" s="16">
        <v>139160.2</v>
      </c>
      <c r="F11" s="17">
        <f t="shared" si="0"/>
        <v>20.15784685563832</v>
      </c>
    </row>
    <row r="12" spans="1:6" s="1" customFormat="1" ht="21.75" customHeight="1">
      <c r="A12" s="3">
        <v>1998</v>
      </c>
      <c r="B12" s="15">
        <v>2663.1</v>
      </c>
      <c r="C12" s="15">
        <v>33051.3</v>
      </c>
      <c r="D12" s="16">
        <f t="shared" si="1"/>
        <v>35714.4</v>
      </c>
      <c r="E12" s="16">
        <v>165979.1</v>
      </c>
      <c r="F12" s="17">
        <f t="shared" si="0"/>
        <v>21.517407914610935</v>
      </c>
    </row>
    <row r="13" spans="1:6" s="1" customFormat="1" ht="21.75" customHeight="1">
      <c r="A13" s="6">
        <v>1999</v>
      </c>
      <c r="B13" s="18">
        <v>2160</v>
      </c>
      <c r="C13" s="18">
        <v>41470.7</v>
      </c>
      <c r="D13" s="19">
        <f t="shared" si="1"/>
        <v>43630.7</v>
      </c>
      <c r="E13" s="19">
        <v>189845</v>
      </c>
      <c r="F13" s="20">
        <f t="shared" si="0"/>
        <v>22.98227501382707</v>
      </c>
    </row>
    <row r="14" spans="1:6" s="1" customFormat="1" ht="21.75" customHeight="1">
      <c r="A14" s="4">
        <v>2000</v>
      </c>
      <c r="B14" s="21">
        <v>4317.9</v>
      </c>
      <c r="C14" s="21">
        <v>41227.5</v>
      </c>
      <c r="D14" s="22">
        <v>45545.4</v>
      </c>
      <c r="E14" s="22">
        <v>249795.6</v>
      </c>
      <c r="F14" s="17">
        <v>18.23</v>
      </c>
    </row>
    <row r="15" spans="1:6" s="1" customFormat="1" ht="21.75" customHeight="1">
      <c r="A15" s="4">
        <v>2001</v>
      </c>
      <c r="B15" s="21">
        <v>4398.2</v>
      </c>
      <c r="C15" s="21">
        <v>46248.5</v>
      </c>
      <c r="D15" s="22">
        <v>50646.7</v>
      </c>
      <c r="E15" s="22">
        <v>307308.6</v>
      </c>
      <c r="F15" s="17">
        <v>16.5</v>
      </c>
    </row>
    <row r="16" spans="1:6" s="1" customFormat="1" ht="21.75" customHeight="1">
      <c r="A16" s="4">
        <v>2002</v>
      </c>
      <c r="B16" s="21">
        <v>4446.1</v>
      </c>
      <c r="C16" s="21">
        <v>51263.9</v>
      </c>
      <c r="D16" s="22">
        <v>55710</v>
      </c>
      <c r="E16" s="22">
        <v>387804.6</v>
      </c>
      <c r="F16" s="17">
        <v>14.4</v>
      </c>
    </row>
    <row r="17" spans="1:6" s="1" customFormat="1" ht="21.75" customHeight="1">
      <c r="A17" s="4">
        <v>2003</v>
      </c>
      <c r="B17" s="21">
        <v>5459.8</v>
      </c>
      <c r="C17" s="21">
        <v>82133</v>
      </c>
      <c r="D17" s="22">
        <v>87592.8</v>
      </c>
      <c r="E17" s="22">
        <v>474452.3</v>
      </c>
      <c r="F17" s="17">
        <v>18.461876989530875</v>
      </c>
    </row>
    <row r="18" spans="1:6" s="1" customFormat="1" ht="21.75" customHeight="1">
      <c r="A18" s="4">
        <v>2004</v>
      </c>
      <c r="B18" s="21">
        <v>4859.2</v>
      </c>
      <c r="C18" s="21">
        <v>107819.5</v>
      </c>
      <c r="D18" s="22">
        <v>112678.7</v>
      </c>
      <c r="E18" s="22">
        <v>573540.1</v>
      </c>
      <c r="F18" s="17">
        <v>19.646176439973424</v>
      </c>
    </row>
    <row r="19" spans="1:6" s="1" customFormat="1" ht="21.75" customHeight="1">
      <c r="A19" s="4">
        <v>2005</v>
      </c>
      <c r="B19" s="21">
        <v>6909.6</v>
      </c>
      <c r="C19" s="21">
        <v>145976.2</v>
      </c>
      <c r="D19" s="22">
        <v>152885.80000000002</v>
      </c>
      <c r="E19" s="22">
        <v>637958.8</v>
      </c>
      <c r="F19" s="17">
        <v>23.964839108732413</v>
      </c>
    </row>
    <row r="20" spans="1:6" s="1" customFormat="1" ht="21.75" customHeight="1">
      <c r="A20" s="4">
        <v>2006</v>
      </c>
      <c r="B20" s="21">
        <v>6825.2</v>
      </c>
      <c r="C20" s="21">
        <v>146037.9</v>
      </c>
      <c r="D20" s="22">
        <v>152863.1</v>
      </c>
      <c r="E20" s="22">
        <v>851044</v>
      </c>
      <c r="F20" s="17">
        <v>17.961832760703324</v>
      </c>
    </row>
    <row r="21" spans="1:6" s="1" customFormat="1" ht="21.75" customHeight="1">
      <c r="A21" s="4">
        <v>2007</v>
      </c>
      <c r="B21" s="23">
        <v>18132.7</v>
      </c>
      <c r="C21" s="23">
        <v>190156</v>
      </c>
      <c r="D21" s="22">
        <v>208288.7</v>
      </c>
      <c r="E21" s="22">
        <v>1050932.3</v>
      </c>
      <c r="F21" s="17">
        <v>19.819421289078278</v>
      </c>
    </row>
    <row r="22" spans="1:6" s="1" customFormat="1" ht="21.75" customHeight="1">
      <c r="A22" s="4">
        <v>2008</v>
      </c>
      <c r="B22" s="23">
        <v>17834.8</v>
      </c>
      <c r="C22" s="23">
        <v>197347.6</v>
      </c>
      <c r="D22" s="22">
        <v>215182.4</v>
      </c>
      <c r="E22" s="22">
        <v>1232609.1</v>
      </c>
      <c r="F22" s="17">
        <v>17.45747293282193</v>
      </c>
    </row>
    <row r="23" spans="1:6" s="1" customFormat="1" ht="21.75" customHeight="1">
      <c r="A23" s="4">
        <v>2009</v>
      </c>
      <c r="B23" s="23">
        <v>19345.5</v>
      </c>
      <c r="C23" s="23">
        <v>213555.5</v>
      </c>
      <c r="D23" s="22">
        <v>232901</v>
      </c>
      <c r="E23" s="22">
        <v>1342464.8</v>
      </c>
      <c r="F23" s="17">
        <v>17.348760280344035</v>
      </c>
    </row>
    <row r="24" spans="1:4" ht="12.75">
      <c r="A24" s="24" t="s">
        <v>7</v>
      </c>
      <c r="B24" s="24"/>
      <c r="C24" s="24"/>
      <c r="D24" s="24"/>
    </row>
    <row r="25" ht="23.25"/>
    <row r="26" ht="23.25"/>
    <row r="27" ht="23.25">
      <c r="A27" s="2"/>
    </row>
  </sheetData>
  <mergeCells count="6">
    <mergeCell ref="A24:D24"/>
    <mergeCell ref="A1:F1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2005-12-25T09:14:59Z</cp:lastPrinted>
  <dcterms:created xsi:type="dcterms:W3CDTF">2005-09-28T15:55:03Z</dcterms:created>
  <dcterms:modified xsi:type="dcterms:W3CDTF">2011-02-06T07:16:34Z</dcterms:modified>
  <cp:category/>
  <cp:version/>
  <cp:contentType/>
  <cp:contentStatus/>
</cp:coreProperties>
</file>