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135" windowWidth="11340" windowHeight="6285" activeTab="0"/>
  </bookViews>
  <sheets>
    <sheet name="BO2" sheetId="1" r:id="rId1"/>
  </sheets>
  <definedNames>
    <definedName name="_xlnm.Print_Area" localSheetId="0">'BO2'!$A$1:$E$52</definedName>
  </definedNames>
  <calcPr calcId="124519"/>
</workbook>
</file>

<file path=xl/sharedStrings.xml><?xml version="1.0" encoding="utf-8"?>
<sst xmlns="http://schemas.openxmlformats.org/spreadsheetml/2006/main" count="19" uniqueCount="19">
  <si>
    <t xml:space="preserve">نهاية السنة </t>
  </si>
  <si>
    <t>صافي الموقف لدى البنك المركزي</t>
  </si>
  <si>
    <t>صافي الموقف لدى البنوك التجارية</t>
  </si>
  <si>
    <t>صافي الموقف لدى الجهاز المصرفي(-)</t>
  </si>
  <si>
    <t>68033.9-</t>
  </si>
  <si>
    <t>73450-</t>
  </si>
  <si>
    <t>90755.3-</t>
  </si>
  <si>
    <t>119338-</t>
  </si>
  <si>
    <t>162292.2-</t>
  </si>
  <si>
    <t>182333.9-</t>
  </si>
  <si>
    <t>168.7-</t>
  </si>
  <si>
    <t>158055.5-</t>
  </si>
  <si>
    <t>6792.5-</t>
  </si>
  <si>
    <t>125128.2-</t>
  </si>
  <si>
    <t>34398.4-</t>
  </si>
  <si>
    <t>178530.7-</t>
  </si>
  <si>
    <t>36214.7-</t>
  </si>
  <si>
    <t>المصدر: تقريرالبنك المركزي اليمني اعداد مختلفة</t>
  </si>
  <si>
    <t xml:space="preserve">صافي موقف الحكومة من الجهاز المصرفي للفترة (1990-2008) (ملايين الريالات) </t>
  </si>
</sst>
</file>

<file path=xl/styles.xml><?xml version="1.0" encoding="utf-8"?>
<styleSheet xmlns="http://schemas.openxmlformats.org/spreadsheetml/2006/main">
  <fonts count="11">
    <font>
      <sz val="10"/>
      <name val="Arial"/>
      <family val="2"/>
    </font>
    <font>
      <sz val="8"/>
      <name val="Arial"/>
      <family val="2"/>
    </font>
    <font>
      <b/>
      <sz val="12"/>
      <name val="Arabic Transparent"/>
      <family val="2"/>
    </font>
    <font>
      <b/>
      <sz val="16"/>
      <color indexed="9"/>
      <name val="Simplified Arabic"/>
      <family val="2"/>
    </font>
    <font>
      <b/>
      <sz val="12"/>
      <name val="Simplified Arabic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sz val="11"/>
      <name val="Arabic Transparent"/>
      <family val="2"/>
    </font>
    <font>
      <sz val="6.25"/>
      <color rgb="FF000000"/>
      <name val="Arial"/>
      <family val="2"/>
    </font>
    <font>
      <sz val="8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readingOrder="1"/>
    </xf>
    <xf numFmtId="0" fontId="4" fillId="2" borderId="1" xfId="0" applyFont="1" applyFill="1" applyBorder="1" applyAlignment="1">
      <alignment horizontal="center" vertical="center" wrapText="1" readingOrder="2"/>
    </xf>
    <xf numFmtId="0" fontId="5" fillId="2" borderId="1" xfId="0" applyFont="1" applyFill="1" applyBorder="1" applyAlignment="1">
      <alignment horizontal="center" vertical="center" wrapText="1" readingOrder="1"/>
    </xf>
    <xf numFmtId="0" fontId="5" fillId="2" borderId="2" xfId="0" applyFont="1" applyFill="1" applyBorder="1" applyAlignment="1">
      <alignment horizontal="center" vertical="center" wrapText="1" readingOrder="1"/>
    </xf>
    <xf numFmtId="0" fontId="5" fillId="2" borderId="3" xfId="0" applyFont="1" applyFill="1" applyBorder="1" applyAlignment="1">
      <alignment horizontal="center" vertical="center" wrapText="1" readingOrder="1"/>
    </xf>
    <xf numFmtId="0" fontId="0" fillId="0" borderId="0" xfId="0" applyFont="1"/>
    <xf numFmtId="0" fontId="2" fillId="0" borderId="0" xfId="0" applyFont="1" applyBorder="1" applyAlignment="1">
      <alignment horizontal="center" readingOrder="2"/>
    </xf>
    <xf numFmtId="0" fontId="3" fillId="3" borderId="4" xfId="0" applyFont="1" applyFill="1" applyBorder="1" applyAlignment="1">
      <alignment horizontal="center" vertical="center" wrapText="1" readingOrder="2"/>
    </xf>
    <xf numFmtId="0" fontId="3" fillId="3" borderId="5" xfId="0" applyFont="1" applyFill="1" applyBorder="1" applyAlignment="1">
      <alignment horizontal="center" vertical="center" wrapText="1" readingOrder="2"/>
    </xf>
    <xf numFmtId="0" fontId="3" fillId="3" borderId="6" xfId="0" applyFont="1" applyFill="1" applyBorder="1" applyAlignment="1">
      <alignment horizontal="center" vertical="center" wrapText="1" readingOrder="2"/>
    </xf>
    <xf numFmtId="0" fontId="6" fillId="0" borderId="1" xfId="0" applyFont="1" applyBorder="1" applyAlignment="1">
      <alignment horizontal="center" vertical="center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7" fillId="4" borderId="2" xfId="0" applyFont="1" applyFill="1" applyBorder="1" applyAlignment="1">
      <alignment horizontal="center" vertical="center" wrapText="1" readingOrder="1"/>
    </xf>
    <xf numFmtId="0" fontId="6" fillId="4" borderId="2" xfId="0" applyFont="1" applyFill="1" applyBorder="1" applyAlignment="1">
      <alignment horizontal="center" vertical="center" wrapText="1" readingOrder="1"/>
    </xf>
    <xf numFmtId="4" fontId="6" fillId="4" borderId="2" xfId="0" applyNumberFormat="1" applyFont="1" applyFill="1" applyBorder="1" applyAlignment="1">
      <alignment horizontal="center" vertical="center" wrapText="1" readingOrder="1"/>
    </xf>
    <xf numFmtId="0" fontId="8" fillId="0" borderId="2" xfId="0" applyFont="1" applyBorder="1" applyAlignment="1">
      <alignment horizontal="center" readingOrder="2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Simplified Arabic"/>
                <a:cs typeface="Simplified Arabic"/>
              </a:rPr>
              <a:t>صافي الموقف لدى الجهاز المصرفي(-)</a:t>
            </a:r>
          </a:p>
        </c:rich>
      </c:tx>
      <c:layout>
        <c:manualLayout>
          <c:xMode val="edge"/>
          <c:yMode val="edge"/>
          <c:x val="0.33425"/>
          <c:y val="0.0207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125"/>
          <c:y val="0.1895"/>
          <c:w val="0.87925"/>
          <c:h val="0.748"/>
        </c:manualLayout>
      </c:layout>
      <c:lineChart>
        <c:grouping val="stacked"/>
        <c:varyColors val="0"/>
        <c:ser>
          <c:idx val="0"/>
          <c:order val="0"/>
          <c:tx>
            <c:strRef>
              <c:f>'BO2'!$D$2</c:f>
              <c:strCache>
                <c:ptCount val="1"/>
                <c:pt idx="0">
                  <c:v>صافي الموقف لدى الجهاز المصرفي(-)</c:v>
                </c:pt>
              </c:strCache>
            </c:strRef>
          </c:tx>
          <c:spPr>
            <a:ln w="38100">
              <a:solidFill>
                <a:srgbClr val="FF99CC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80"/>
              </a:solidFill>
              <a:ln>
                <a:solidFill>
                  <a:srgbClr val="FF99CC"/>
                </a:solidFill>
                <a:prstDash val="solid"/>
              </a:ln>
            </c:spPr>
          </c:marker>
          <c:cat>
            <c:numRef>
              <c:f>'BO2'!$A$3:$A$22</c:f>
              <c:numCache/>
            </c:numRef>
          </c:cat>
          <c:val>
            <c:numRef>
              <c:f>'BO2'!$D$3:$D$22</c:f>
              <c:numCache/>
            </c:numRef>
          </c:val>
          <c:smooth val="0"/>
        </c:ser>
        <c:marker val="1"/>
        <c:axId val="48705114"/>
        <c:axId val="35692843"/>
      </c:lineChart>
      <c:catAx>
        <c:axId val="48705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36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692843"/>
        <c:crosses val="autoZero"/>
        <c:auto val="1"/>
        <c:lblOffset val="100"/>
        <c:tickLblSkip val="1"/>
        <c:noMultiLvlLbl val="0"/>
      </c:catAx>
      <c:valAx>
        <c:axId val="356928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705114"/>
        <c:crosses val="autoZero"/>
        <c:crossBetween val="between"/>
        <c:dispUnits/>
      </c:valAx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ar-SA"/>
  <c:printSettings xmlns:c="http://schemas.openxmlformats.org/drawingml/2006/chart">
    <c:headerFooter alignWithMargins="0"/>
    <c:pageMargins b="1" l="0.75000000000000056" r="0.75000000000000056" t="1" header="0.5" footer="0.5"/>
    <c:pageSetup paperSize="9" orientation="portrait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38100</xdr:rowOff>
    </xdr:from>
    <xdr:to>
      <xdr:col>3</xdr:col>
      <xdr:colOff>1905000</xdr:colOff>
      <xdr:row>49</xdr:row>
      <xdr:rowOff>133350</xdr:rowOff>
    </xdr:to>
    <xdr:graphicFrame macro="">
      <xdr:nvGraphicFramePr>
        <xdr:cNvPr id="1035" name="Chart 2"/>
        <xdr:cNvGraphicFramePr/>
      </xdr:nvGraphicFramePr>
      <xdr:xfrm>
        <a:off x="0" y="6867525"/>
        <a:ext cx="678180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5"/>
  <sheetViews>
    <sheetView showGridLines="0" rightToLeft="1" tabSelected="1" view="pageBreakPreview" zoomScaleSheetLayoutView="100" workbookViewId="0" topLeftCell="A1">
      <selection activeCell="A1" sqref="A1:D1"/>
    </sheetView>
  </sheetViews>
  <sheetFormatPr defaultColWidth="9.140625" defaultRowHeight="12.75"/>
  <cols>
    <col min="1" max="1" width="14.57421875" style="1" customWidth="1"/>
    <col min="2" max="2" width="30.140625" style="1" customWidth="1"/>
    <col min="3" max="3" width="28.421875" style="1" customWidth="1"/>
    <col min="4" max="4" width="31.00390625" style="1" customWidth="1"/>
    <col min="5" max="5" width="0.2890625" style="1" customWidth="1"/>
  </cols>
  <sheetData>
    <row r="1" spans="1:5" s="1" customFormat="1" ht="42" customHeight="1">
      <c r="A1" s="9" t="s">
        <v>18</v>
      </c>
      <c r="B1" s="10"/>
      <c r="C1" s="10"/>
      <c r="D1" s="11"/>
      <c r="E1" s="2"/>
    </row>
    <row r="2" spans="1:4" s="1" customFormat="1" ht="43.5" customHeight="1">
      <c r="A2" s="3" t="s">
        <v>0</v>
      </c>
      <c r="B2" s="3" t="s">
        <v>1</v>
      </c>
      <c r="C2" s="3" t="s">
        <v>2</v>
      </c>
      <c r="D2" s="3" t="s">
        <v>3</v>
      </c>
    </row>
    <row r="3" spans="1:4" s="1" customFormat="1" ht="21.75" customHeight="1">
      <c r="A3" s="4">
        <v>1990</v>
      </c>
      <c r="B3" s="12" t="s">
        <v>4</v>
      </c>
      <c r="C3" s="13">
        <v>2027.1</v>
      </c>
      <c r="D3" s="12">
        <v>-66006.8</v>
      </c>
    </row>
    <row r="4" spans="1:4" s="1" customFormat="1" ht="21.75" customHeight="1">
      <c r="A4" s="4">
        <v>1991</v>
      </c>
      <c r="B4" s="12" t="s">
        <v>5</v>
      </c>
      <c r="C4" s="13">
        <v>1640.6</v>
      </c>
      <c r="D4" s="12">
        <v>-71809.4</v>
      </c>
    </row>
    <row r="5" spans="1:4" s="1" customFormat="1" ht="21.75" customHeight="1">
      <c r="A5" s="4">
        <v>1992</v>
      </c>
      <c r="B5" s="12" t="s">
        <v>6</v>
      </c>
      <c r="C5" s="13">
        <v>919.2</v>
      </c>
      <c r="D5" s="12">
        <v>-89836.1</v>
      </c>
    </row>
    <row r="6" spans="1:4" s="1" customFormat="1" ht="21.75" customHeight="1">
      <c r="A6" s="4">
        <v>1993</v>
      </c>
      <c r="B6" s="12" t="s">
        <v>7</v>
      </c>
      <c r="C6" s="13">
        <v>1262</v>
      </c>
      <c r="D6" s="12">
        <v>-118076</v>
      </c>
    </row>
    <row r="7" spans="1:4" s="1" customFormat="1" ht="21.75" customHeight="1">
      <c r="A7" s="4">
        <v>1994</v>
      </c>
      <c r="B7" s="12" t="s">
        <v>8</v>
      </c>
      <c r="C7" s="13">
        <v>1527.5</v>
      </c>
      <c r="D7" s="12">
        <v>-160764.7</v>
      </c>
    </row>
    <row r="8" spans="1:4" s="1" customFormat="1" ht="21.75" customHeight="1">
      <c r="A8" s="4">
        <v>1995</v>
      </c>
      <c r="B8" s="12" t="s">
        <v>9</v>
      </c>
      <c r="C8" s="13" t="s">
        <v>10</v>
      </c>
      <c r="D8" s="12">
        <v>-182502.6</v>
      </c>
    </row>
    <row r="9" spans="1:4" s="1" customFormat="1" ht="21.75" customHeight="1">
      <c r="A9" s="4">
        <v>1996</v>
      </c>
      <c r="B9" s="12" t="s">
        <v>11</v>
      </c>
      <c r="C9" s="13" t="s">
        <v>12</v>
      </c>
      <c r="D9" s="12">
        <v>-164848.6</v>
      </c>
    </row>
    <row r="10" spans="1:4" s="1" customFormat="1" ht="21.75" customHeight="1">
      <c r="A10" s="4">
        <v>1997</v>
      </c>
      <c r="B10" s="12" t="s">
        <v>13</v>
      </c>
      <c r="C10" s="13" t="s">
        <v>14</v>
      </c>
      <c r="D10" s="12">
        <v>-159526.6</v>
      </c>
    </row>
    <row r="11" spans="1:4" s="1" customFormat="1" ht="21.75" customHeight="1">
      <c r="A11" s="4">
        <v>1998</v>
      </c>
      <c r="B11" s="12" t="s">
        <v>15</v>
      </c>
      <c r="C11" s="13" t="s">
        <v>16</v>
      </c>
      <c r="D11" s="12">
        <v>-214745.4</v>
      </c>
    </row>
    <row r="12" spans="1:4" s="1" customFormat="1" ht="21.75" customHeight="1">
      <c r="A12" s="4">
        <v>1999</v>
      </c>
      <c r="B12" s="12">
        <v>-127866.7</v>
      </c>
      <c r="C12" s="13">
        <v>-39942</v>
      </c>
      <c r="D12" s="13">
        <f aca="true" t="shared" si="0" ref="D12:D22">SUM(B12:C12)</f>
        <v>-167808.7</v>
      </c>
    </row>
    <row r="13" spans="1:8" s="1" customFormat="1" ht="21.75" customHeight="1">
      <c r="A13" s="4">
        <v>2000</v>
      </c>
      <c r="B13" s="12">
        <v>67660.3</v>
      </c>
      <c r="C13" s="13">
        <v>-63126.3</v>
      </c>
      <c r="D13" s="13">
        <f t="shared" si="0"/>
        <v>4534</v>
      </c>
      <c r="H13" s="7"/>
    </row>
    <row r="14" spans="1:8" s="1" customFormat="1" ht="21.75" customHeight="1">
      <c r="A14" s="4">
        <v>2001</v>
      </c>
      <c r="B14" s="12">
        <v>106235</v>
      </c>
      <c r="C14" s="13">
        <v>-54751.8</v>
      </c>
      <c r="D14" s="13">
        <f t="shared" si="0"/>
        <v>51483.2</v>
      </c>
      <c r="H14" s="7"/>
    </row>
    <row r="15" spans="1:8" s="1" customFormat="1" ht="21.75" customHeight="1">
      <c r="A15" s="4">
        <v>2002</v>
      </c>
      <c r="B15" s="12">
        <v>194625.4</v>
      </c>
      <c r="C15" s="13">
        <v>-75176.6</v>
      </c>
      <c r="D15" s="13">
        <f t="shared" si="0"/>
        <v>119448.79999999999</v>
      </c>
      <c r="H15" s="7"/>
    </row>
    <row r="16" spans="1:8" s="1" customFormat="1" ht="21.75" customHeight="1">
      <c r="A16" s="5">
        <v>2003</v>
      </c>
      <c r="B16" s="13">
        <v>157993</v>
      </c>
      <c r="C16" s="13">
        <v>-112467</v>
      </c>
      <c r="D16" s="13">
        <f t="shared" si="0"/>
        <v>45526</v>
      </c>
      <c r="G16" s="7"/>
      <c r="H16" s="7"/>
    </row>
    <row r="17" spans="1:4" ht="21.75" customHeight="1">
      <c r="A17" s="5">
        <v>2004</v>
      </c>
      <c r="B17" s="13">
        <v>223300.4</v>
      </c>
      <c r="C17" s="13">
        <v>-158679.6</v>
      </c>
      <c r="D17" s="13">
        <f t="shared" si="0"/>
        <v>64620.79999999999</v>
      </c>
    </row>
    <row r="18" spans="1:4" ht="21.75" customHeight="1">
      <c r="A18" s="6">
        <v>2005</v>
      </c>
      <c r="B18" s="13">
        <v>272838</v>
      </c>
      <c r="C18" s="13">
        <v>-180205.2</v>
      </c>
      <c r="D18" s="13">
        <f t="shared" si="0"/>
        <v>92632.79999999999</v>
      </c>
    </row>
    <row r="19" spans="1:4" ht="21.75" customHeight="1">
      <c r="A19" s="6">
        <v>2006</v>
      </c>
      <c r="B19" s="13">
        <v>353790.5</v>
      </c>
      <c r="C19" s="13">
        <v>-202617</v>
      </c>
      <c r="D19" s="13">
        <f t="shared" si="0"/>
        <v>151173.5</v>
      </c>
    </row>
    <row r="20" spans="1:4" ht="21.75" customHeight="1">
      <c r="A20" s="6">
        <v>2007</v>
      </c>
      <c r="B20" s="14">
        <v>287307.1</v>
      </c>
      <c r="C20" s="15">
        <v>-289127.5</v>
      </c>
      <c r="D20" s="15">
        <f aca="true" t="shared" si="1" ref="D20">SUM(B20:C20)</f>
        <v>-1820.4000000000233</v>
      </c>
    </row>
    <row r="21" spans="1:4" ht="21.75" customHeight="1">
      <c r="A21" s="6">
        <v>2008</v>
      </c>
      <c r="B21" s="14">
        <v>229692.39999999997</v>
      </c>
      <c r="C21" s="16">
        <v>-256669.30000000002</v>
      </c>
      <c r="D21" s="15">
        <f t="shared" si="0"/>
        <v>-26976.900000000052</v>
      </c>
    </row>
    <row r="22" spans="1:4" ht="16.5" customHeight="1">
      <c r="A22" s="5">
        <v>2009</v>
      </c>
      <c r="B22" s="14">
        <v>62674.70000000001</v>
      </c>
      <c r="C22" s="17">
        <v>-519560.7</v>
      </c>
      <c r="D22" s="15">
        <f t="shared" si="0"/>
        <v>-456886</v>
      </c>
    </row>
    <row r="23" spans="1:3" ht="11.25" customHeight="1">
      <c r="A23" s="8"/>
      <c r="B23" s="8"/>
      <c r="C23" s="8"/>
    </row>
    <row r="24" ht="11.25" customHeight="1">
      <c r="A24" s="1" t="s">
        <v>17</v>
      </c>
    </row>
    <row r="25" spans="1:8" ht="11.25" customHeight="1">
      <c r="A25" s="2"/>
      <c r="H25">
        <f>B22+C22</f>
        <v>-456886</v>
      </c>
    </row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s="1" customFormat="1" ht="11.25" customHeight="1"/>
    <row r="39" s="1" customFormat="1" ht="11.25" customHeight="1"/>
    <row r="40" s="1" customFormat="1" ht="11.25" customHeight="1"/>
    <row r="41" s="1" customFormat="1" ht="11.25" customHeight="1"/>
    <row r="42" s="1" customFormat="1" ht="11.25" customHeight="1"/>
    <row r="43" s="1" customFormat="1" ht="11.25" customHeight="1"/>
    <row r="44" s="1" customFormat="1" ht="11.25" customHeight="1"/>
    <row r="45" s="1" customFormat="1" ht="11.25" customHeight="1"/>
    <row r="46" s="1" customFormat="1" ht="11.25" customHeight="1"/>
    <row r="47" s="1" customFormat="1" ht="11.25" customHeight="1"/>
    <row r="48" s="1" customFormat="1" ht="11.25" customHeight="1"/>
    <row r="49" s="1" customFormat="1" ht="11.25" customHeight="1"/>
    <row r="50" s="1" customFormat="1" ht="11.25" customHeight="1"/>
    <row r="51" s="1" customFormat="1" ht="11.25" customHeight="1">
      <c r="E51" s="2"/>
    </row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75" ht="12.75">
      <c r="E375"/>
    </row>
  </sheetData>
  <mergeCells count="1">
    <mergeCell ref="A1:D1"/>
  </mergeCells>
  <printOptions/>
  <pageMargins left="0.75" right="0.75" top="1" bottom="1" header="0.5" footer="0.5"/>
  <pageSetup horizontalDpi="1200" verticalDpi="12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bgash</cp:lastModifiedBy>
  <dcterms:created xsi:type="dcterms:W3CDTF">2005-09-28T07:56:00Z</dcterms:created>
  <dcterms:modified xsi:type="dcterms:W3CDTF">2011-02-06T07:09:29Z</dcterms:modified>
  <cp:category/>
  <cp:version/>
  <cp:contentType/>
  <cp:contentStatus/>
</cp:coreProperties>
</file>