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'ورقة1'!$A$1:$X$29</definedName>
  </definedNames>
  <calcPr fullCalcOnLoad="1"/>
</workbook>
</file>

<file path=xl/sharedStrings.xml><?xml version="1.0" encoding="utf-8"?>
<sst xmlns="http://schemas.openxmlformats.org/spreadsheetml/2006/main" count="134" uniqueCount="18">
  <si>
    <t>ذكور</t>
  </si>
  <si>
    <t>إناث</t>
  </si>
  <si>
    <t>عدد طلاب الصف الثاني الثانوي( علمي)</t>
  </si>
  <si>
    <t>عدد طلاب الصف الثاني الثانوي( ادبي)</t>
  </si>
  <si>
    <t>عدد طلاب الصف الثاني الثانوي( لغات)</t>
  </si>
  <si>
    <t>عدد طلاب الصف الثالث الثانوي( علمي)</t>
  </si>
  <si>
    <t>عدد طلاب الصف الثالث الثانوي ( ادبي)</t>
  </si>
  <si>
    <t>عدد طلاب الصف الثالث الثانوي( لغات)</t>
  </si>
  <si>
    <t>إجمالي الذكور</t>
  </si>
  <si>
    <t>إجمالي الإناث</t>
  </si>
  <si>
    <t>الإجمالي العام</t>
  </si>
  <si>
    <t>ــــ</t>
  </si>
  <si>
    <t xml:space="preserve">                                              السنوات 
البيان     </t>
  </si>
  <si>
    <r>
      <t>المصدر</t>
    </r>
    <r>
      <rPr>
        <b/>
        <sz val="12"/>
        <rFont val="Simplified Arabic"/>
        <family val="0"/>
      </rPr>
      <t>:</t>
    </r>
    <r>
      <rPr>
        <sz val="12"/>
        <rFont val="Simplified Arabic"/>
        <family val="0"/>
      </rPr>
      <t xml:space="preserve"> كتاب الاحصاء السنوي / إعداد مختلقة</t>
    </r>
  </si>
  <si>
    <t>عدد طلاب الصف الأول الثانوي</t>
  </si>
  <si>
    <t>( لا تتوفر بيانات -</t>
  </si>
  <si>
    <t xml:space="preserve"> *بيانات العام 2008 من المسح التربوي للعام 2008</t>
  </si>
  <si>
    <t xml:space="preserve"> عدد الطلاب في التعليم الثانوي (حكومي) بحسب الصفوف للفترة (2000-2010)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</si>
</sst>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Arial"/>
      <family val="2"/>
    </font>
    <font>
      <sz val="12"/>
      <name val="Simplified Arabic"/>
      <family val="0"/>
    </font>
    <font>
      <b/>
      <sz val="14"/>
      <color indexed="9"/>
      <name val="Simplified Arabic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name val="Simplified Arabic"/>
      <family val="0"/>
    </font>
    <font>
      <sz val="12"/>
      <name val="Arial"/>
      <family val="2"/>
    </font>
    <font>
      <b/>
      <sz val="12"/>
      <color indexed="12"/>
      <name val="Simplified Arabic"/>
      <family val="0"/>
    </font>
    <font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 readingOrder="2"/>
    </xf>
    <xf numFmtId="0" fontId="6" fillId="34" borderId="10" xfId="0" applyFont="1" applyFill="1" applyBorder="1" applyAlignment="1">
      <alignment horizontal="right" vertical="center" wrapText="1" readingOrder="2"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readingOrder="2"/>
    </xf>
    <xf numFmtId="0" fontId="3" fillId="35" borderId="0" xfId="0" applyFont="1" applyFill="1" applyBorder="1" applyAlignment="1">
      <alignment horizontal="center" vertical="center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rightToLeft="1" tabSelected="1" view="pageBreakPreview" zoomScale="75" zoomScaleSheetLayoutView="75" zoomScalePageLayoutView="0" workbookViewId="0" topLeftCell="A1">
      <selection activeCell="A1" sqref="A1:X1"/>
    </sheetView>
  </sheetViews>
  <sheetFormatPr defaultColWidth="9.140625" defaultRowHeight="12.75"/>
  <cols>
    <col min="1" max="1" width="43.00390625" style="0" bestFit="1" customWidth="1"/>
    <col min="2" max="8" width="11.57421875" style="0" customWidth="1"/>
    <col min="9" max="9" width="9.28125" style="0" bestFit="1" customWidth="1"/>
    <col min="10" max="21" width="0" style="0" hidden="1" customWidth="1"/>
    <col min="22" max="22" width="9.28125" style="0" bestFit="1" customWidth="1"/>
    <col min="23" max="23" width="9.28125" style="0" customWidth="1"/>
  </cols>
  <sheetData>
    <row r="1" spans="1:24" ht="26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46.5">
      <c r="A2" s="2" t="s">
        <v>12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9">
        <v>2008</v>
      </c>
      <c r="W2" s="9">
        <v>2009</v>
      </c>
      <c r="X2" s="9">
        <v>2010</v>
      </c>
    </row>
    <row r="3" spans="1:24" ht="23.25">
      <c r="A3" s="1" t="s">
        <v>14</v>
      </c>
      <c r="B3" s="12">
        <f>B4+B5</f>
        <v>142655</v>
      </c>
      <c r="C3" s="12">
        <f>C4+C5</f>
        <v>184801</v>
      </c>
      <c r="D3" s="12">
        <f>D4+D5</f>
        <v>194805</v>
      </c>
      <c r="E3" s="12">
        <f>E4+E5</f>
        <v>210012</v>
      </c>
      <c r="F3" s="12">
        <f>F4+F5</f>
        <v>222147</v>
      </c>
      <c r="G3" s="12" t="s">
        <v>11</v>
      </c>
      <c r="H3" s="12" t="s">
        <v>11</v>
      </c>
      <c r="I3" s="12" t="s">
        <v>11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2">
        <f>V4+V5</f>
        <v>209652</v>
      </c>
      <c r="W3" s="12" t="s">
        <v>11</v>
      </c>
      <c r="X3" s="12" t="s">
        <v>11</v>
      </c>
    </row>
    <row r="4" spans="1:24" ht="23.25">
      <c r="A4" s="4" t="s">
        <v>0</v>
      </c>
      <c r="B4" s="14">
        <v>103768</v>
      </c>
      <c r="C4" s="14">
        <v>133882</v>
      </c>
      <c r="D4" s="14">
        <v>138873</v>
      </c>
      <c r="E4" s="14">
        <v>147336</v>
      </c>
      <c r="F4" s="14">
        <v>153679</v>
      </c>
      <c r="G4" s="14" t="s">
        <v>11</v>
      </c>
      <c r="H4" s="14" t="s">
        <v>11</v>
      </c>
      <c r="I4" s="14" t="s">
        <v>11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>
        <v>136637</v>
      </c>
      <c r="W4" s="14" t="s">
        <v>11</v>
      </c>
      <c r="X4" s="14" t="s">
        <v>11</v>
      </c>
    </row>
    <row r="5" spans="1:24" ht="23.25">
      <c r="A5" s="4" t="s">
        <v>1</v>
      </c>
      <c r="B5" s="14">
        <v>38887</v>
      </c>
      <c r="C5" s="14">
        <v>50919</v>
      </c>
      <c r="D5" s="14">
        <v>55932</v>
      </c>
      <c r="E5" s="14">
        <v>62676</v>
      </c>
      <c r="F5" s="14">
        <v>68468</v>
      </c>
      <c r="G5" s="14" t="s">
        <v>11</v>
      </c>
      <c r="H5" s="14" t="s">
        <v>11</v>
      </c>
      <c r="I5" s="14" t="s">
        <v>11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>
        <v>73015</v>
      </c>
      <c r="W5" s="14" t="s">
        <v>11</v>
      </c>
      <c r="X5" s="14" t="s">
        <v>11</v>
      </c>
    </row>
    <row r="6" spans="1:24" ht="23.25">
      <c r="A6" s="1" t="s">
        <v>2</v>
      </c>
      <c r="B6" s="12">
        <f>B7+B8</f>
        <v>62167</v>
      </c>
      <c r="C6" s="12">
        <f>C7+C8</f>
        <v>89595</v>
      </c>
      <c r="D6" s="12">
        <f>D7+D8</f>
        <v>98313</v>
      </c>
      <c r="E6" s="12">
        <f>E7+E8</f>
        <v>109383</v>
      </c>
      <c r="F6" s="12">
        <f>F7+F8</f>
        <v>126667</v>
      </c>
      <c r="G6" s="12" t="s">
        <v>11</v>
      </c>
      <c r="H6" s="12" t="s">
        <v>11</v>
      </c>
      <c r="I6" s="12" t="s">
        <v>11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2">
        <f>V7+V8</f>
        <v>147279</v>
      </c>
      <c r="W6" s="12" t="s">
        <v>11</v>
      </c>
      <c r="X6" s="12" t="s">
        <v>11</v>
      </c>
    </row>
    <row r="7" spans="1:24" ht="23.25">
      <c r="A7" s="4" t="s">
        <v>0</v>
      </c>
      <c r="B7" s="14">
        <v>46431</v>
      </c>
      <c r="C7" s="14">
        <v>66039</v>
      </c>
      <c r="D7" s="14">
        <v>72204</v>
      </c>
      <c r="E7" s="14">
        <v>78529</v>
      </c>
      <c r="F7" s="14">
        <v>90122</v>
      </c>
      <c r="G7" s="14" t="s">
        <v>11</v>
      </c>
      <c r="H7" s="14" t="s">
        <v>11</v>
      </c>
      <c r="I7" s="14" t="s">
        <v>11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>
        <v>99209</v>
      </c>
      <c r="W7" s="14" t="s">
        <v>11</v>
      </c>
      <c r="X7" s="14" t="s">
        <v>11</v>
      </c>
    </row>
    <row r="8" spans="1:24" ht="23.25">
      <c r="A8" s="4" t="s">
        <v>1</v>
      </c>
      <c r="B8" s="14">
        <v>15736</v>
      </c>
      <c r="C8" s="14">
        <v>23556</v>
      </c>
      <c r="D8" s="14">
        <v>26109</v>
      </c>
      <c r="E8" s="14">
        <v>30854</v>
      </c>
      <c r="F8" s="14">
        <v>36545</v>
      </c>
      <c r="G8" s="14" t="s">
        <v>11</v>
      </c>
      <c r="H8" s="14" t="s">
        <v>11</v>
      </c>
      <c r="I8" s="14" t="s">
        <v>11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v>48070</v>
      </c>
      <c r="W8" s="14" t="s">
        <v>11</v>
      </c>
      <c r="X8" s="14" t="s">
        <v>11</v>
      </c>
    </row>
    <row r="9" spans="1:24" ht="23.25">
      <c r="A9" s="1" t="s">
        <v>3</v>
      </c>
      <c r="B9" s="12">
        <f>B10+B11</f>
        <v>55679</v>
      </c>
      <c r="C9" s="12">
        <f>C10+C11</f>
        <v>62705</v>
      </c>
      <c r="D9" s="12">
        <f>D10+D11</f>
        <v>59378</v>
      </c>
      <c r="E9" s="12">
        <f>E10+E11</f>
        <v>58998</v>
      </c>
      <c r="F9" s="12">
        <f>F10+F11</f>
        <v>56148</v>
      </c>
      <c r="G9" s="12" t="s">
        <v>11</v>
      </c>
      <c r="H9" s="12" t="s">
        <v>11</v>
      </c>
      <c r="I9" s="12" t="s">
        <v>11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2">
        <f>V10+V11</f>
        <v>30396</v>
      </c>
      <c r="W9" s="12" t="s">
        <v>11</v>
      </c>
      <c r="X9" s="12" t="s">
        <v>11</v>
      </c>
    </row>
    <row r="10" spans="1:24" ht="23.25">
      <c r="A10" s="4" t="s">
        <v>0</v>
      </c>
      <c r="B10" s="14">
        <v>40953</v>
      </c>
      <c r="C10" s="14">
        <v>43839</v>
      </c>
      <c r="D10" s="14">
        <v>40289</v>
      </c>
      <c r="E10" s="14">
        <v>40479</v>
      </c>
      <c r="F10" s="14">
        <v>37148</v>
      </c>
      <c r="G10" s="14" t="s">
        <v>11</v>
      </c>
      <c r="H10" s="14" t="s">
        <v>11</v>
      </c>
      <c r="I10" s="14" t="s">
        <v>11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>
        <v>15607</v>
      </c>
      <c r="W10" s="14" t="s">
        <v>11</v>
      </c>
      <c r="X10" s="14" t="s">
        <v>11</v>
      </c>
    </row>
    <row r="11" spans="1:24" ht="23.25">
      <c r="A11" s="4" t="s">
        <v>1</v>
      </c>
      <c r="B11" s="14">
        <v>14726</v>
      </c>
      <c r="C11" s="14">
        <v>18866</v>
      </c>
      <c r="D11" s="14">
        <v>19089</v>
      </c>
      <c r="E11" s="14">
        <v>18519</v>
      </c>
      <c r="F11" s="14">
        <v>19000</v>
      </c>
      <c r="G11" s="14" t="s">
        <v>11</v>
      </c>
      <c r="H11" s="14" t="s">
        <v>11</v>
      </c>
      <c r="I11" s="14" t="s">
        <v>11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>
        <v>14789</v>
      </c>
      <c r="W11" s="14" t="s">
        <v>11</v>
      </c>
      <c r="X11" s="14" t="s">
        <v>11</v>
      </c>
    </row>
    <row r="12" spans="1:24" ht="23.25">
      <c r="A12" s="1" t="s">
        <v>4</v>
      </c>
      <c r="B12" s="12">
        <f>B13+B14</f>
        <v>0</v>
      </c>
      <c r="C12" s="12">
        <f>C13+C14</f>
        <v>591</v>
      </c>
      <c r="D12" s="12">
        <f>D13+D14</f>
        <v>350</v>
      </c>
      <c r="E12" s="12">
        <f>E13+E14</f>
        <v>313</v>
      </c>
      <c r="F12" s="12">
        <f>F13+F14</f>
        <v>978</v>
      </c>
      <c r="G12" s="12" t="s">
        <v>11</v>
      </c>
      <c r="H12" s="12" t="s">
        <v>11</v>
      </c>
      <c r="I12" s="12" t="s">
        <v>11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2">
        <f>V13+V14</f>
        <v>46</v>
      </c>
      <c r="W12" s="12" t="s">
        <v>11</v>
      </c>
      <c r="X12" s="12" t="s">
        <v>11</v>
      </c>
    </row>
    <row r="13" spans="1:24" ht="23.25">
      <c r="A13" s="4" t="s">
        <v>0</v>
      </c>
      <c r="B13" s="14">
        <v>0</v>
      </c>
      <c r="C13" s="14">
        <v>431</v>
      </c>
      <c r="D13" s="14">
        <v>298</v>
      </c>
      <c r="E13" s="14">
        <v>130</v>
      </c>
      <c r="F13" s="14">
        <v>137</v>
      </c>
      <c r="G13" s="14" t="s">
        <v>11</v>
      </c>
      <c r="H13" s="14" t="s">
        <v>11</v>
      </c>
      <c r="I13" s="14" t="s">
        <v>11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>
        <v>32</v>
      </c>
      <c r="W13" s="14" t="s">
        <v>11</v>
      </c>
      <c r="X13" s="14" t="s">
        <v>11</v>
      </c>
    </row>
    <row r="14" spans="1:24" ht="23.25">
      <c r="A14" s="4" t="s">
        <v>1</v>
      </c>
      <c r="B14" s="14">
        <v>0</v>
      </c>
      <c r="C14" s="14">
        <v>160</v>
      </c>
      <c r="D14" s="14">
        <v>52</v>
      </c>
      <c r="E14" s="14">
        <v>183</v>
      </c>
      <c r="F14" s="14">
        <v>841</v>
      </c>
      <c r="G14" s="14" t="s">
        <v>11</v>
      </c>
      <c r="H14" s="14" t="s">
        <v>11</v>
      </c>
      <c r="I14" s="14" t="s">
        <v>11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>
        <v>14</v>
      </c>
      <c r="W14" s="14" t="s">
        <v>11</v>
      </c>
      <c r="X14" s="14" t="s">
        <v>11</v>
      </c>
    </row>
    <row r="15" spans="1:24" ht="23.25">
      <c r="A15" s="1" t="s">
        <v>5</v>
      </c>
      <c r="B15" s="12">
        <f>B16+B17</f>
        <v>49625</v>
      </c>
      <c r="C15" s="12">
        <f>C16+C17</f>
        <v>70914</v>
      </c>
      <c r="D15" s="12">
        <f>D16+D17</f>
        <v>85002</v>
      </c>
      <c r="E15" s="12">
        <f>E16+E17</f>
        <v>96508</v>
      </c>
      <c r="F15" s="12">
        <f>F16+F17</f>
        <v>109230</v>
      </c>
      <c r="G15" s="12" t="s">
        <v>11</v>
      </c>
      <c r="H15" s="12" t="s">
        <v>11</v>
      </c>
      <c r="I15" s="12" t="s">
        <v>11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2">
        <f>V16+V17</f>
        <v>137333</v>
      </c>
      <c r="W15" s="12" t="s">
        <v>11</v>
      </c>
      <c r="X15" s="12" t="s">
        <v>11</v>
      </c>
    </row>
    <row r="16" spans="1:24" ht="23.25">
      <c r="A16" s="4" t="s">
        <v>0</v>
      </c>
      <c r="B16" s="14">
        <v>36665</v>
      </c>
      <c r="C16" s="14">
        <v>53225</v>
      </c>
      <c r="D16" s="14">
        <v>63296</v>
      </c>
      <c r="E16" s="14">
        <v>70795</v>
      </c>
      <c r="F16" s="14">
        <v>78205</v>
      </c>
      <c r="G16" s="14" t="s">
        <v>11</v>
      </c>
      <c r="H16" s="14" t="s">
        <v>11</v>
      </c>
      <c r="I16" s="14" t="s">
        <v>11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>
        <v>94871</v>
      </c>
      <c r="W16" s="14" t="s">
        <v>11</v>
      </c>
      <c r="X16" s="14" t="s">
        <v>11</v>
      </c>
    </row>
    <row r="17" spans="1:24" ht="23.25">
      <c r="A17" s="4" t="s">
        <v>1</v>
      </c>
      <c r="B17" s="14">
        <v>12960</v>
      </c>
      <c r="C17" s="14">
        <v>17689</v>
      </c>
      <c r="D17" s="14">
        <v>21706</v>
      </c>
      <c r="E17" s="14">
        <v>25713</v>
      </c>
      <c r="F17" s="14">
        <v>31025</v>
      </c>
      <c r="G17" s="14" t="s">
        <v>11</v>
      </c>
      <c r="H17" s="14" t="s">
        <v>11</v>
      </c>
      <c r="I17" s="14" t="s">
        <v>11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>
        <v>42462</v>
      </c>
      <c r="W17" s="14" t="s">
        <v>11</v>
      </c>
      <c r="X17" s="14" t="s">
        <v>11</v>
      </c>
    </row>
    <row r="18" spans="1:24" ht="23.25">
      <c r="A18" s="1" t="s">
        <v>6</v>
      </c>
      <c r="B18" s="12">
        <f>B19+B20</f>
        <v>63555</v>
      </c>
      <c r="C18" s="12">
        <f>C19+C20</f>
        <v>75441</v>
      </c>
      <c r="D18" s="12">
        <f>D19+D20</f>
        <v>74817</v>
      </c>
      <c r="E18" s="12">
        <f>E19+E20</f>
        <v>64285</v>
      </c>
      <c r="F18" s="12">
        <f>F19+F20</f>
        <v>63257</v>
      </c>
      <c r="G18" s="12" t="s">
        <v>11</v>
      </c>
      <c r="H18" s="12" t="s">
        <v>11</v>
      </c>
      <c r="I18" s="12" t="s">
        <v>11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2">
        <f>V19+V20</f>
        <v>36097</v>
      </c>
      <c r="W18" s="12" t="s">
        <v>11</v>
      </c>
      <c r="X18" s="12" t="s">
        <v>11</v>
      </c>
    </row>
    <row r="19" spans="1:24" ht="23.25">
      <c r="A19" s="4" t="s">
        <v>0</v>
      </c>
      <c r="B19" s="14">
        <v>48623</v>
      </c>
      <c r="C19" s="14">
        <v>56965</v>
      </c>
      <c r="D19" s="14">
        <v>54369</v>
      </c>
      <c r="E19" s="14">
        <v>44361</v>
      </c>
      <c r="F19" s="14">
        <v>44308</v>
      </c>
      <c r="G19" s="14" t="s">
        <v>11</v>
      </c>
      <c r="H19" s="14" t="s">
        <v>11</v>
      </c>
      <c r="I19" s="14" t="s">
        <v>11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>
        <v>20444</v>
      </c>
      <c r="W19" s="14" t="s">
        <v>11</v>
      </c>
      <c r="X19" s="14" t="s">
        <v>11</v>
      </c>
    </row>
    <row r="20" spans="1:24" ht="23.25">
      <c r="A20" s="4" t="s">
        <v>1</v>
      </c>
      <c r="B20" s="14">
        <v>14932</v>
      </c>
      <c r="C20" s="14">
        <v>18476</v>
      </c>
      <c r="D20" s="14">
        <v>20448</v>
      </c>
      <c r="E20" s="14">
        <v>19924</v>
      </c>
      <c r="F20" s="14">
        <v>18949</v>
      </c>
      <c r="G20" s="14" t="s">
        <v>11</v>
      </c>
      <c r="H20" s="14" t="s">
        <v>11</v>
      </c>
      <c r="I20" s="14" t="s">
        <v>11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>
        <v>15653</v>
      </c>
      <c r="W20" s="14" t="s">
        <v>11</v>
      </c>
      <c r="X20" s="14" t="s">
        <v>11</v>
      </c>
    </row>
    <row r="21" spans="1:24" ht="23.25">
      <c r="A21" s="1" t="s">
        <v>7</v>
      </c>
      <c r="B21" s="12">
        <f>B22+B23</f>
        <v>0</v>
      </c>
      <c r="C21" s="12">
        <f>C22+C23</f>
        <v>526</v>
      </c>
      <c r="D21" s="12">
        <f>D22+D23</f>
        <v>400</v>
      </c>
      <c r="E21" s="12">
        <f>E22+E23</f>
        <v>426</v>
      </c>
      <c r="F21" s="12">
        <f>F22+F23</f>
        <v>669</v>
      </c>
      <c r="G21" s="12" t="s">
        <v>11</v>
      </c>
      <c r="H21" s="12" t="s">
        <v>11</v>
      </c>
      <c r="I21" s="12" t="s">
        <v>11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2">
        <f>V22+V23</f>
        <v>37</v>
      </c>
      <c r="W21" s="12" t="s">
        <v>11</v>
      </c>
      <c r="X21" s="12" t="s">
        <v>11</v>
      </c>
    </row>
    <row r="22" spans="1:24" ht="23.25">
      <c r="A22" s="4" t="s">
        <v>0</v>
      </c>
      <c r="B22" s="14">
        <v>0</v>
      </c>
      <c r="C22" s="14">
        <v>362</v>
      </c>
      <c r="D22" s="14">
        <v>314</v>
      </c>
      <c r="E22" s="14">
        <v>50</v>
      </c>
      <c r="F22" s="14">
        <v>125</v>
      </c>
      <c r="G22" s="14" t="s">
        <v>11</v>
      </c>
      <c r="H22" s="14" t="s">
        <v>11</v>
      </c>
      <c r="I22" s="14" t="s">
        <v>11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>
        <v>21</v>
      </c>
      <c r="W22" s="14" t="s">
        <v>11</v>
      </c>
      <c r="X22" s="14" t="s">
        <v>11</v>
      </c>
    </row>
    <row r="23" spans="1:24" ht="23.25">
      <c r="A23" s="4" t="s">
        <v>1</v>
      </c>
      <c r="B23" s="14">
        <v>0</v>
      </c>
      <c r="C23" s="14">
        <v>164</v>
      </c>
      <c r="D23" s="14">
        <v>86</v>
      </c>
      <c r="E23" s="14">
        <v>376</v>
      </c>
      <c r="F23" s="14">
        <v>544</v>
      </c>
      <c r="G23" s="14" t="s">
        <v>11</v>
      </c>
      <c r="H23" s="14" t="s">
        <v>11</v>
      </c>
      <c r="I23" s="14" t="s">
        <v>11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>
        <v>16</v>
      </c>
      <c r="W23" s="14" t="s">
        <v>11</v>
      </c>
      <c r="X23" s="14" t="s">
        <v>11</v>
      </c>
    </row>
    <row r="24" spans="1:24" ht="23.25">
      <c r="A24" s="1" t="s">
        <v>8</v>
      </c>
      <c r="B24" s="12">
        <f aca="true" t="shared" si="0" ref="B24:Q25">B22+B19+B16+B13+B10+B7+B4</f>
        <v>276440</v>
      </c>
      <c r="C24" s="12">
        <f t="shared" si="0"/>
        <v>354743</v>
      </c>
      <c r="D24" s="12">
        <f t="shared" si="0"/>
        <v>369643</v>
      </c>
      <c r="E24" s="12">
        <f t="shared" si="0"/>
        <v>381680</v>
      </c>
      <c r="F24" s="12">
        <f t="shared" si="0"/>
        <v>403724</v>
      </c>
      <c r="G24" s="12">
        <v>401463</v>
      </c>
      <c r="H24" s="12">
        <v>343573</v>
      </c>
      <c r="I24" s="12">
        <v>374295</v>
      </c>
      <c r="J24" s="12">
        <f t="shared" si="0"/>
        <v>0</v>
      </c>
      <c r="K24" s="12">
        <f t="shared" si="0"/>
        <v>0</v>
      </c>
      <c r="L24" s="12">
        <f t="shared" si="0"/>
        <v>0</v>
      </c>
      <c r="M24" s="12">
        <f t="shared" si="0"/>
        <v>0</v>
      </c>
      <c r="N24" s="12">
        <f t="shared" si="0"/>
        <v>0</v>
      </c>
      <c r="O24" s="12">
        <f t="shared" si="0"/>
        <v>0</v>
      </c>
      <c r="P24" s="12">
        <f t="shared" si="0"/>
        <v>0</v>
      </c>
      <c r="Q24" s="12">
        <f t="shared" si="0"/>
        <v>0</v>
      </c>
      <c r="R24" s="12">
        <f aca="true" t="shared" si="1" ref="R24:U25">R22+R19+R16+R13+R10+R7+R4</f>
        <v>0</v>
      </c>
      <c r="S24" s="12">
        <f t="shared" si="1"/>
        <v>0</v>
      </c>
      <c r="T24" s="12">
        <f t="shared" si="1"/>
        <v>0</v>
      </c>
      <c r="U24" s="12">
        <f t="shared" si="1"/>
        <v>0</v>
      </c>
      <c r="V24" s="12">
        <v>356800</v>
      </c>
      <c r="W24" s="12">
        <v>362585</v>
      </c>
      <c r="X24" s="12">
        <v>352049</v>
      </c>
    </row>
    <row r="25" spans="1:24" ht="23.25">
      <c r="A25" s="1" t="s">
        <v>9</v>
      </c>
      <c r="B25" s="12">
        <f t="shared" si="0"/>
        <v>97241</v>
      </c>
      <c r="C25" s="12">
        <f t="shared" si="0"/>
        <v>129830</v>
      </c>
      <c r="D25" s="12">
        <f t="shared" si="0"/>
        <v>143422</v>
      </c>
      <c r="E25" s="12">
        <f t="shared" si="0"/>
        <v>158245</v>
      </c>
      <c r="F25" s="12">
        <f t="shared" si="0"/>
        <v>175372</v>
      </c>
      <c r="G25" s="12">
        <v>181780</v>
      </c>
      <c r="H25" s="12">
        <v>169148</v>
      </c>
      <c r="I25" s="12">
        <v>189380</v>
      </c>
      <c r="J25" s="12">
        <f t="shared" si="0"/>
        <v>0</v>
      </c>
      <c r="K25" s="12">
        <f t="shared" si="0"/>
        <v>0</v>
      </c>
      <c r="L25" s="12">
        <f t="shared" si="0"/>
        <v>0</v>
      </c>
      <c r="M25" s="12">
        <f t="shared" si="0"/>
        <v>0</v>
      </c>
      <c r="N25" s="12">
        <f t="shared" si="0"/>
        <v>0</v>
      </c>
      <c r="O25" s="12">
        <f t="shared" si="0"/>
        <v>0</v>
      </c>
      <c r="P25" s="12">
        <f t="shared" si="0"/>
        <v>0</v>
      </c>
      <c r="Q25" s="12">
        <f t="shared" si="0"/>
        <v>0</v>
      </c>
      <c r="R25" s="12">
        <f t="shared" si="1"/>
        <v>0</v>
      </c>
      <c r="S25" s="12">
        <f t="shared" si="1"/>
        <v>0</v>
      </c>
      <c r="T25" s="12">
        <f t="shared" si="1"/>
        <v>0</v>
      </c>
      <c r="U25" s="12">
        <f t="shared" si="1"/>
        <v>0</v>
      </c>
      <c r="V25" s="12">
        <v>189572</v>
      </c>
      <c r="W25" s="12">
        <v>201078</v>
      </c>
      <c r="X25">
        <v>206015</v>
      </c>
    </row>
    <row r="26" spans="1:24" ht="23.25">
      <c r="A26" s="4" t="s">
        <v>10</v>
      </c>
      <c r="B26" s="15">
        <f aca="true" t="shared" si="2" ref="B26:X26">SUM(B24:B25)</f>
        <v>373681</v>
      </c>
      <c r="C26" s="15">
        <f t="shared" si="2"/>
        <v>484573</v>
      </c>
      <c r="D26" s="15">
        <f t="shared" si="2"/>
        <v>513065</v>
      </c>
      <c r="E26" s="15">
        <f t="shared" si="2"/>
        <v>539925</v>
      </c>
      <c r="F26" s="15">
        <f t="shared" si="2"/>
        <v>579096</v>
      </c>
      <c r="G26" s="15">
        <f t="shared" si="2"/>
        <v>583243</v>
      </c>
      <c r="H26" s="15">
        <f>SUM(H24:H25)</f>
        <v>512721</v>
      </c>
      <c r="I26" s="15">
        <f t="shared" si="2"/>
        <v>563675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 t="shared" si="2"/>
        <v>0</v>
      </c>
      <c r="O26" s="15">
        <f t="shared" si="2"/>
        <v>0</v>
      </c>
      <c r="P26" s="15">
        <f t="shared" si="2"/>
        <v>0</v>
      </c>
      <c r="Q26" s="15">
        <f t="shared" si="2"/>
        <v>0</v>
      </c>
      <c r="R26" s="15">
        <f t="shared" si="2"/>
        <v>0</v>
      </c>
      <c r="S26" s="15">
        <f t="shared" si="2"/>
        <v>0</v>
      </c>
      <c r="T26" s="15">
        <f t="shared" si="2"/>
        <v>0</v>
      </c>
      <c r="U26" s="15">
        <f t="shared" si="2"/>
        <v>0</v>
      </c>
      <c r="V26" s="15">
        <f t="shared" si="2"/>
        <v>546372</v>
      </c>
      <c r="W26" s="15">
        <f>SUM(W24:W25)</f>
        <v>563663</v>
      </c>
      <c r="X26" s="15">
        <f t="shared" si="2"/>
        <v>558064</v>
      </c>
    </row>
    <row r="27" spans="1:9" ht="23.25">
      <c r="A27" s="8" t="s">
        <v>13</v>
      </c>
      <c r="B27" s="5"/>
      <c r="C27" s="5"/>
      <c r="D27" s="5"/>
      <c r="E27" s="5"/>
      <c r="F27" s="6"/>
      <c r="G27" s="6"/>
      <c r="H27" s="6"/>
      <c r="I27" s="7"/>
    </row>
    <row r="28" ht="12.75">
      <c r="A28" s="10" t="s">
        <v>15</v>
      </c>
    </row>
    <row r="29" ht="12.75">
      <c r="A29" s="16" t="s">
        <v>16</v>
      </c>
    </row>
    <row r="38" ht="12.75">
      <c r="J38">
        <v>546372</v>
      </c>
    </row>
  </sheetData>
  <sheetProtection/>
  <mergeCells count="1">
    <mergeCell ref="A1:X1"/>
  </mergeCells>
  <printOptions horizontalCentered="1" verticalCentered="1"/>
  <pageMargins left="0.7480314960629921" right="0.7480314960629921" top="0.7" bottom="0.984251968503937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2005-09-14T19:51:05Z</cp:lastPrinted>
  <dcterms:created xsi:type="dcterms:W3CDTF">2005-09-14T19:48:44Z</dcterms:created>
  <dcterms:modified xsi:type="dcterms:W3CDTF">2012-04-21T08:53:49Z</dcterms:modified>
  <cp:category/>
  <cp:version/>
  <cp:contentType/>
  <cp:contentStatus/>
</cp:coreProperties>
</file>