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70" windowWidth="11460" windowHeight="5580" activeTab="0"/>
  </bookViews>
  <sheets>
    <sheet name="ورقة1" sheetId="1" r:id="rId1"/>
  </sheets>
  <definedNames>
    <definedName name="_xlnm.Print_Area" localSheetId="0">'ورقة1'!$A$1:$AH$15</definedName>
  </definedNames>
  <calcPr fullCalcOnLoad="1"/>
</workbook>
</file>

<file path=xl/sharedStrings.xml><?xml version="1.0" encoding="utf-8"?>
<sst xmlns="http://schemas.openxmlformats.org/spreadsheetml/2006/main" count="99" uniqueCount="16">
  <si>
    <t>ذكور</t>
  </si>
  <si>
    <t>اناث</t>
  </si>
  <si>
    <t>جامعة صنعاء</t>
  </si>
  <si>
    <t>جامعة عدن</t>
  </si>
  <si>
    <t>جامعة الحديدة</t>
  </si>
  <si>
    <t>جامعة تعز</t>
  </si>
  <si>
    <t>جامعة اب</t>
  </si>
  <si>
    <t>جامعة حضرموت</t>
  </si>
  <si>
    <t>جامعة ذمار</t>
  </si>
  <si>
    <t xml:space="preserve">                 السنوات  
البيان  </t>
  </si>
  <si>
    <t>اجمالي</t>
  </si>
  <si>
    <r>
      <t>المصدر</t>
    </r>
    <r>
      <rPr>
        <b/>
        <sz val="10"/>
        <rFont val="Simplified Arabic"/>
        <family val="1"/>
      </rPr>
      <t>: كتاب الاحصاء السنوي/ اعداد مختلفة
            مؤشرات التعليم في الجمهورية اليمنية اعداد مختلفة</t>
    </r>
  </si>
  <si>
    <t>الإجمالي</t>
  </si>
  <si>
    <t>جامعة عمران</t>
  </si>
  <si>
    <t>ــ</t>
  </si>
  <si>
    <t>الطلاب المقيدين على مستوى الجامعات الحكومية للفترة (2000-2010)</t>
  </si>
</sst>
</file>

<file path=xl/styles.xml><?xml version="1.0" encoding="utf-8"?>
<styleSheet xmlns="http://schemas.openxmlformats.org/spreadsheetml/2006/main">
  <numFmts count="8">
    <numFmt numFmtId="5" formatCode="&quot;ر.ي.&quot;\ #,##0_-;&quot;ر.ي.&quot;\ #,##0\-"/>
    <numFmt numFmtId="6" formatCode="&quot;ر.ي.&quot;\ #,##0_-;[Red]&quot;ر.ي.&quot;\ #,##0\-"/>
    <numFmt numFmtId="7" formatCode="&quot;ر.ي.&quot;\ #,##0.00_-;&quot;ر.ي.&quot;\ #,##0.00\-"/>
    <numFmt numFmtId="8" formatCode="&quot;ر.ي.&quot;\ #,##0.00_-;[Red]&quot;ر.ي.&quot;\ #,##0.00\-"/>
    <numFmt numFmtId="42" formatCode="_-&quot;ر.ي.&quot;\ * #,##0_-;_-&quot;ر.ي.&quot;\ * #,##0\-;_-&quot;ر.ي.&quot;\ * &quot;-&quot;_-;_-@_-"/>
    <numFmt numFmtId="41" formatCode="_-* #,##0_-;_-* #,##0\-;_-* &quot;-&quot;_-;_-@_-"/>
    <numFmt numFmtId="44" formatCode="_-&quot;ر.ي.&quot;\ * #,##0.00_-;_-&quot;ر.ي.&quot;\ * #,##0.00\-;_-&quot;ر.ي.&quot;\ * &quot;-&quot;??_-;_-@_-"/>
    <numFmt numFmtId="43" formatCode="_-* #,##0.00_-;_-* #,##0.00\-;_-* &quot;-&quot;??_-;_-@_-"/>
  </numFmts>
  <fonts count="45">
    <font>
      <sz val="12"/>
      <name val="Simplified Arabic"/>
      <family val="0"/>
    </font>
    <font>
      <sz val="11"/>
      <color indexed="8"/>
      <name val="Arial"/>
      <family val="2"/>
    </font>
    <font>
      <b/>
      <sz val="14"/>
      <name val="Simplified Arabic"/>
      <family val="1"/>
    </font>
    <font>
      <b/>
      <sz val="12"/>
      <name val="Simplified Arabic"/>
      <family val="1"/>
    </font>
    <font>
      <sz val="8"/>
      <name val="Simplified Arabic"/>
      <family val="1"/>
    </font>
    <font>
      <b/>
      <sz val="10"/>
      <name val="Simplified Arabic"/>
      <family val="1"/>
    </font>
    <font>
      <b/>
      <sz val="10"/>
      <color indexed="48"/>
      <name val="Simplified Arabic"/>
      <family val="1"/>
    </font>
    <font>
      <sz val="10"/>
      <name val="Arial"/>
      <family val="2"/>
    </font>
    <font>
      <b/>
      <sz val="20"/>
      <name val="Arial"/>
      <family val="2"/>
    </font>
    <font>
      <b/>
      <sz val="18"/>
      <name val="Simplified Arabic"/>
      <family val="1"/>
    </font>
    <font>
      <b/>
      <sz val="18"/>
      <name val="Arial"/>
      <family val="2"/>
    </font>
    <font>
      <b/>
      <sz val="24"/>
      <color indexed="9"/>
      <name val="Simplified Arabic"/>
      <family val="1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2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 diagonalUp="1">
      <left style="thin"/>
      <right style="thin"/>
      <top style="thin"/>
      <bottom style="thin"/>
      <diagonal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0" borderId="2" applyNumberFormat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31" borderId="0" applyNumberFormat="0" applyBorder="0" applyAlignment="0" applyProtection="0"/>
    <xf numFmtId="0" fontId="0" fillId="32" borderId="9" applyNumberFormat="0" applyFon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3" fontId="8" fillId="33" borderId="10" xfId="37" applyNumberFormat="1" applyFont="1" applyFill="1" applyBorder="1" applyAlignment="1">
      <alignment horizontal="center" vertical="center" wrapText="1"/>
      <protection/>
    </xf>
    <xf numFmtId="0" fontId="9" fillId="34" borderId="10" xfId="0" applyFont="1" applyFill="1" applyBorder="1" applyAlignment="1">
      <alignment horizontal="center" vertical="center"/>
    </xf>
    <xf numFmtId="0" fontId="9" fillId="35" borderId="10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34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35" borderId="10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right" vertical="center" wrapText="1"/>
    </xf>
    <xf numFmtId="0" fontId="5" fillId="0" borderId="11" xfId="0" applyFont="1" applyBorder="1" applyAlignment="1">
      <alignment horizontal="right" vertical="center" wrapText="1"/>
    </xf>
    <xf numFmtId="0" fontId="10" fillId="35" borderId="10" xfId="0" applyFont="1" applyFill="1" applyBorder="1" applyAlignment="1">
      <alignment horizontal="center" vertical="center"/>
    </xf>
    <xf numFmtId="0" fontId="11" fillId="36" borderId="12" xfId="0" applyFont="1" applyFill="1" applyBorder="1" applyAlignment="1">
      <alignment horizontal="center" vertical="center"/>
    </xf>
    <xf numFmtId="0" fontId="11" fillId="36" borderId="13" xfId="0" applyFont="1" applyFill="1" applyBorder="1" applyAlignment="1">
      <alignment horizontal="center" vertical="center"/>
    </xf>
    <xf numFmtId="0" fontId="9" fillId="35" borderId="14" xfId="0" applyFont="1" applyFill="1" applyBorder="1" applyAlignment="1">
      <alignment horizontal="right" vertical="center" wrapText="1"/>
    </xf>
    <xf numFmtId="0" fontId="9" fillId="35" borderId="14" xfId="0" applyFont="1" applyFill="1" applyBorder="1" applyAlignment="1">
      <alignment horizontal="right" vertical="center"/>
    </xf>
  </cellXfs>
  <cellStyles count="48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Normal_فصل التعليم 2008م" xfId="37"/>
    <cellStyle name="Percent" xfId="38"/>
    <cellStyle name="إخراج" xfId="39"/>
    <cellStyle name="إدخال" xfId="40"/>
    <cellStyle name="الإجمالي" xfId="41"/>
    <cellStyle name="تمييز1" xfId="42"/>
    <cellStyle name="تمييز2" xfId="43"/>
    <cellStyle name="تمييز3" xfId="44"/>
    <cellStyle name="تمييز4" xfId="45"/>
    <cellStyle name="تمييز5" xfId="46"/>
    <cellStyle name="تمييز6" xfId="47"/>
    <cellStyle name="جيد" xfId="48"/>
    <cellStyle name="حساب" xfId="49"/>
    <cellStyle name="خلية تدقيق" xfId="50"/>
    <cellStyle name="خلية مرتبطة" xfId="51"/>
    <cellStyle name="سيئ" xfId="52"/>
    <cellStyle name="عنوان" xfId="53"/>
    <cellStyle name="عنوان 1" xfId="54"/>
    <cellStyle name="عنوان 2" xfId="55"/>
    <cellStyle name="عنوان 3" xfId="56"/>
    <cellStyle name="عنوان 4" xfId="57"/>
    <cellStyle name="محايد" xfId="58"/>
    <cellStyle name="ملاحظة" xfId="59"/>
    <cellStyle name="نص تحذير" xfId="60"/>
    <cellStyle name="نص توضيح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6"/>
  <sheetViews>
    <sheetView rightToLeft="1" tabSelected="1" view="pageBreakPreview" zoomScale="50" zoomScaleSheetLayoutView="50" zoomScalePageLayoutView="0" workbookViewId="0" topLeftCell="K1">
      <selection activeCell="AG16" sqref="AG16"/>
    </sheetView>
  </sheetViews>
  <sheetFormatPr defaultColWidth="9.00390625" defaultRowHeight="24.75"/>
  <cols>
    <col min="1" max="1" width="29.125" style="1" bestFit="1" customWidth="1"/>
    <col min="2" max="2" width="12.125" style="1" bestFit="1" customWidth="1"/>
    <col min="3" max="3" width="10.375" style="1" bestFit="1" customWidth="1"/>
    <col min="4" max="5" width="12.125" style="1" bestFit="1" customWidth="1"/>
    <col min="6" max="6" width="10.375" style="1" bestFit="1" customWidth="1"/>
    <col min="7" max="8" width="12.125" style="1" bestFit="1" customWidth="1"/>
    <col min="9" max="9" width="10.375" style="1" bestFit="1" customWidth="1"/>
    <col min="10" max="11" width="12.125" style="1" bestFit="1" customWidth="1"/>
    <col min="12" max="12" width="10.375" style="1" bestFit="1" customWidth="1"/>
    <col min="13" max="14" width="12.125" style="1" bestFit="1" customWidth="1"/>
    <col min="15" max="15" width="10.375" style="1" bestFit="1" customWidth="1"/>
    <col min="16" max="17" width="12.125" style="1" bestFit="1" customWidth="1"/>
    <col min="18" max="18" width="10.375" style="1" bestFit="1" customWidth="1"/>
    <col min="19" max="20" width="12.125" style="1" bestFit="1" customWidth="1"/>
    <col min="21" max="21" width="10.375" style="1" bestFit="1" customWidth="1"/>
    <col min="22" max="23" width="12.125" style="1" bestFit="1" customWidth="1"/>
    <col min="24" max="24" width="10.375" style="1" bestFit="1" customWidth="1"/>
    <col min="25" max="26" width="12.125" style="1" bestFit="1" customWidth="1"/>
    <col min="27" max="27" width="10.375" style="1" bestFit="1" customWidth="1"/>
    <col min="28" max="29" width="12.125" style="1" bestFit="1" customWidth="1"/>
    <col min="30" max="30" width="10.375" style="1" bestFit="1" customWidth="1"/>
    <col min="31" max="32" width="12.125" style="1" bestFit="1" customWidth="1"/>
    <col min="33" max="33" width="10.375" style="1" bestFit="1" customWidth="1"/>
    <col min="34" max="34" width="12.125" style="1" bestFit="1" customWidth="1"/>
    <col min="35" max="16384" width="9.00390625" style="1" customWidth="1"/>
  </cols>
  <sheetData>
    <row r="1" spans="1:34" ht="64.5" customHeight="1">
      <c r="A1" s="13" t="s">
        <v>15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</row>
    <row r="2" spans="1:34" ht="27.75" customHeight="1">
      <c r="A2" s="15" t="s">
        <v>9</v>
      </c>
      <c r="B2" s="12">
        <v>2000</v>
      </c>
      <c r="C2" s="12"/>
      <c r="D2" s="12"/>
      <c r="E2" s="12">
        <v>2001</v>
      </c>
      <c r="F2" s="12"/>
      <c r="G2" s="12"/>
      <c r="H2" s="12">
        <v>2002</v>
      </c>
      <c r="I2" s="12"/>
      <c r="J2" s="12"/>
      <c r="K2" s="12">
        <v>2003</v>
      </c>
      <c r="L2" s="12"/>
      <c r="M2" s="12"/>
      <c r="N2" s="12">
        <v>2004</v>
      </c>
      <c r="O2" s="12"/>
      <c r="P2" s="12"/>
      <c r="Q2" s="12">
        <v>2005</v>
      </c>
      <c r="R2" s="12"/>
      <c r="S2" s="12"/>
      <c r="T2" s="12">
        <v>2006</v>
      </c>
      <c r="U2" s="12"/>
      <c r="V2" s="12"/>
      <c r="W2" s="12">
        <v>2007</v>
      </c>
      <c r="X2" s="12"/>
      <c r="Y2" s="12"/>
      <c r="Z2" s="12">
        <v>2008</v>
      </c>
      <c r="AA2" s="12"/>
      <c r="AB2" s="12"/>
      <c r="AC2" s="12">
        <v>2009</v>
      </c>
      <c r="AD2" s="12"/>
      <c r="AE2" s="12"/>
      <c r="AF2" s="12">
        <v>2010</v>
      </c>
      <c r="AG2" s="12"/>
      <c r="AH2" s="12"/>
    </row>
    <row r="3" spans="1:34" ht="18.75">
      <c r="A3" s="16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</row>
    <row r="4" spans="1:34" ht="27.75" customHeight="1">
      <c r="A4" s="16"/>
      <c r="B4" s="4" t="s">
        <v>0</v>
      </c>
      <c r="C4" s="4" t="s">
        <v>1</v>
      </c>
      <c r="D4" s="4" t="s">
        <v>10</v>
      </c>
      <c r="E4" s="4" t="s">
        <v>0</v>
      </c>
      <c r="F4" s="4" t="s">
        <v>1</v>
      </c>
      <c r="G4" s="4" t="s">
        <v>10</v>
      </c>
      <c r="H4" s="4" t="s">
        <v>0</v>
      </c>
      <c r="I4" s="4" t="s">
        <v>1</v>
      </c>
      <c r="J4" s="4" t="s">
        <v>10</v>
      </c>
      <c r="K4" s="4" t="s">
        <v>0</v>
      </c>
      <c r="L4" s="4" t="s">
        <v>1</v>
      </c>
      <c r="M4" s="4" t="s">
        <v>10</v>
      </c>
      <c r="N4" s="4" t="s">
        <v>0</v>
      </c>
      <c r="O4" s="4" t="s">
        <v>1</v>
      </c>
      <c r="P4" s="4" t="s">
        <v>10</v>
      </c>
      <c r="Q4" s="4" t="s">
        <v>0</v>
      </c>
      <c r="R4" s="4" t="s">
        <v>1</v>
      </c>
      <c r="S4" s="4" t="s">
        <v>10</v>
      </c>
      <c r="T4" s="4" t="s">
        <v>0</v>
      </c>
      <c r="U4" s="4" t="s">
        <v>1</v>
      </c>
      <c r="V4" s="4" t="s">
        <v>10</v>
      </c>
      <c r="W4" s="4" t="s">
        <v>0</v>
      </c>
      <c r="X4" s="4" t="s">
        <v>1</v>
      </c>
      <c r="Y4" s="4" t="s">
        <v>10</v>
      </c>
      <c r="Z4" s="4" t="s">
        <v>0</v>
      </c>
      <c r="AA4" s="4" t="s">
        <v>1</v>
      </c>
      <c r="AB4" s="4" t="s">
        <v>10</v>
      </c>
      <c r="AC4" s="4" t="s">
        <v>0</v>
      </c>
      <c r="AD4" s="4" t="s">
        <v>1</v>
      </c>
      <c r="AE4" s="4" t="s">
        <v>10</v>
      </c>
      <c r="AF4" s="4" t="s">
        <v>0</v>
      </c>
      <c r="AG4" s="4" t="s">
        <v>1</v>
      </c>
      <c r="AH4" s="4" t="s">
        <v>10</v>
      </c>
    </row>
    <row r="5" spans="1:34" ht="23.25">
      <c r="A5" s="5" t="s">
        <v>2</v>
      </c>
      <c r="B5" s="6">
        <v>58052</v>
      </c>
      <c r="C5" s="6">
        <v>13839</v>
      </c>
      <c r="D5" s="7">
        <f>SUM(B5:C5)</f>
        <v>71891</v>
      </c>
      <c r="E5" s="6">
        <v>69052</v>
      </c>
      <c r="F5" s="6">
        <v>16130</v>
      </c>
      <c r="G5" s="7">
        <f>SUM(E5:F5)</f>
        <v>85182</v>
      </c>
      <c r="H5" s="6">
        <v>71765</v>
      </c>
      <c r="I5" s="6">
        <v>16670</v>
      </c>
      <c r="J5" s="7">
        <f>SUM(H5:I5)</f>
        <v>88435</v>
      </c>
      <c r="K5" s="6">
        <v>67775</v>
      </c>
      <c r="L5" s="6">
        <v>17171</v>
      </c>
      <c r="M5" s="7">
        <f>SUM(K5:L5)</f>
        <v>84946</v>
      </c>
      <c r="N5" s="6">
        <v>66989</v>
      </c>
      <c r="O5" s="6">
        <v>17827</v>
      </c>
      <c r="P5" s="7">
        <f>SUM(N5:O5)</f>
        <v>84816</v>
      </c>
      <c r="Q5" s="6">
        <v>64387</v>
      </c>
      <c r="R5" s="6">
        <v>17091</v>
      </c>
      <c r="S5" s="7">
        <f>SUM(Q5:R5)</f>
        <v>81478</v>
      </c>
      <c r="T5" s="6">
        <v>63284</v>
      </c>
      <c r="U5" s="6">
        <v>17733</v>
      </c>
      <c r="V5" s="7">
        <f>T5+U5</f>
        <v>81017</v>
      </c>
      <c r="W5" s="6">
        <v>67413</v>
      </c>
      <c r="X5" s="6">
        <v>20270</v>
      </c>
      <c r="Y5" s="7">
        <f>W5+X5</f>
        <v>87683</v>
      </c>
      <c r="Z5" s="6">
        <v>49156</v>
      </c>
      <c r="AA5" s="6">
        <v>20298</v>
      </c>
      <c r="AB5" s="7">
        <f>AA5+Z5</f>
        <v>69454</v>
      </c>
      <c r="AC5" s="6">
        <v>52786</v>
      </c>
      <c r="AD5" s="6">
        <v>21851</v>
      </c>
      <c r="AE5" s="7">
        <f>SUM(AC5:AD5)</f>
        <v>74637</v>
      </c>
      <c r="AF5" s="6">
        <v>50021</v>
      </c>
      <c r="AG5" s="6">
        <v>21723</v>
      </c>
      <c r="AH5" s="7">
        <f>SUM(AF5:AG5)</f>
        <v>71744</v>
      </c>
    </row>
    <row r="6" spans="1:34" ht="44.25" customHeight="1">
      <c r="A6" s="5" t="s">
        <v>3</v>
      </c>
      <c r="B6" s="6">
        <v>11403</v>
      </c>
      <c r="C6" s="6">
        <v>5793</v>
      </c>
      <c r="D6" s="7">
        <f aca="true" t="shared" si="0" ref="D6:D11">SUM(B6:C6)</f>
        <v>17196</v>
      </c>
      <c r="E6" s="6">
        <v>13092</v>
      </c>
      <c r="F6" s="6">
        <v>7583</v>
      </c>
      <c r="G6" s="7">
        <f aca="true" t="shared" si="1" ref="G6:G11">SUM(E6:F6)</f>
        <v>20675</v>
      </c>
      <c r="H6" s="6">
        <v>14681</v>
      </c>
      <c r="I6" s="6">
        <v>8466</v>
      </c>
      <c r="J6" s="7">
        <f aca="true" t="shared" si="2" ref="J6:J11">SUM(H6:I6)</f>
        <v>23147</v>
      </c>
      <c r="K6" s="6">
        <v>9988</v>
      </c>
      <c r="L6" s="6">
        <v>7337</v>
      </c>
      <c r="M6" s="7">
        <f aca="true" t="shared" si="3" ref="M6:M11">SUM(K6:L6)</f>
        <v>17325</v>
      </c>
      <c r="N6" s="6">
        <v>14338</v>
      </c>
      <c r="O6" s="6">
        <v>8375</v>
      </c>
      <c r="P6" s="7">
        <f aca="true" t="shared" si="4" ref="P6:P11">SUM(N6:O6)</f>
        <v>22713</v>
      </c>
      <c r="Q6" s="6">
        <v>15427</v>
      </c>
      <c r="R6" s="6">
        <v>8392</v>
      </c>
      <c r="S6" s="7">
        <f aca="true" t="shared" si="5" ref="S6:S11">SUM(Q6:R6)</f>
        <v>23819</v>
      </c>
      <c r="T6" s="6">
        <v>15684</v>
      </c>
      <c r="U6" s="6">
        <v>8612</v>
      </c>
      <c r="V6" s="7">
        <f aca="true" t="shared" si="6" ref="V6:V11">T6+U6</f>
        <v>24296</v>
      </c>
      <c r="W6" s="6">
        <v>18287</v>
      </c>
      <c r="X6" s="6">
        <v>9516</v>
      </c>
      <c r="Y6" s="7">
        <f aca="true" t="shared" si="7" ref="Y6:Y11">W6+X6</f>
        <v>27803</v>
      </c>
      <c r="Z6" s="6">
        <v>14943</v>
      </c>
      <c r="AA6" s="6">
        <v>8788</v>
      </c>
      <c r="AB6" s="7">
        <f aca="true" t="shared" si="8" ref="AB6:AB12">AA6+Z6</f>
        <v>23731</v>
      </c>
      <c r="AC6" s="6">
        <v>14665</v>
      </c>
      <c r="AD6" s="6">
        <v>9142</v>
      </c>
      <c r="AE6" s="7">
        <f>SUM(AC6:AD6)</f>
        <v>23807</v>
      </c>
      <c r="AF6" s="6">
        <v>19103</v>
      </c>
      <c r="AG6" s="6">
        <v>10755</v>
      </c>
      <c r="AH6" s="7">
        <f>SUM(AF6:AG6)</f>
        <v>29858</v>
      </c>
    </row>
    <row r="7" spans="1:34" ht="23.25">
      <c r="A7" s="5" t="s">
        <v>4</v>
      </c>
      <c r="B7" s="6">
        <v>7872</v>
      </c>
      <c r="C7" s="6">
        <v>4248</v>
      </c>
      <c r="D7" s="7">
        <f t="shared" si="0"/>
        <v>12120</v>
      </c>
      <c r="E7" s="6">
        <v>8861</v>
      </c>
      <c r="F7" s="6">
        <v>5801</v>
      </c>
      <c r="G7" s="7">
        <f t="shared" si="1"/>
        <v>14662</v>
      </c>
      <c r="H7" s="6">
        <v>9353</v>
      </c>
      <c r="I7" s="6">
        <v>4450</v>
      </c>
      <c r="J7" s="7">
        <f t="shared" si="2"/>
        <v>13803</v>
      </c>
      <c r="K7" s="6">
        <v>10174</v>
      </c>
      <c r="L7" s="6">
        <v>5071</v>
      </c>
      <c r="M7" s="7">
        <f t="shared" si="3"/>
        <v>15245</v>
      </c>
      <c r="N7" s="6">
        <v>9541</v>
      </c>
      <c r="O7" s="6">
        <v>5079</v>
      </c>
      <c r="P7" s="7">
        <f t="shared" si="4"/>
        <v>14620</v>
      </c>
      <c r="Q7" s="6">
        <v>7954</v>
      </c>
      <c r="R7" s="6">
        <v>4751</v>
      </c>
      <c r="S7" s="7">
        <f t="shared" si="5"/>
        <v>12705</v>
      </c>
      <c r="T7" s="6">
        <v>8176</v>
      </c>
      <c r="U7" s="6">
        <v>4865</v>
      </c>
      <c r="V7" s="7">
        <f t="shared" si="6"/>
        <v>13041</v>
      </c>
      <c r="W7" s="6">
        <v>8672</v>
      </c>
      <c r="X7" s="6">
        <v>5806</v>
      </c>
      <c r="Y7" s="7">
        <f t="shared" si="7"/>
        <v>14478</v>
      </c>
      <c r="Z7" s="6">
        <v>8552</v>
      </c>
      <c r="AA7" s="6">
        <v>6459</v>
      </c>
      <c r="AB7" s="7">
        <f t="shared" si="8"/>
        <v>15011</v>
      </c>
      <c r="AC7" s="6">
        <v>8873</v>
      </c>
      <c r="AD7" s="6">
        <v>6995</v>
      </c>
      <c r="AE7" s="7">
        <f>SUM(AC7:AD7)</f>
        <v>15868</v>
      </c>
      <c r="AF7" s="6">
        <v>9438</v>
      </c>
      <c r="AG7" s="6">
        <v>6544</v>
      </c>
      <c r="AH7" s="7">
        <f>SUM(AF7:AG7)</f>
        <v>15982</v>
      </c>
    </row>
    <row r="8" spans="1:34" ht="23.25">
      <c r="A8" s="5" t="s">
        <v>5</v>
      </c>
      <c r="B8" s="6">
        <v>14412</v>
      </c>
      <c r="C8" s="6">
        <v>6864</v>
      </c>
      <c r="D8" s="7">
        <f t="shared" si="0"/>
        <v>21276</v>
      </c>
      <c r="E8" s="6">
        <v>17116</v>
      </c>
      <c r="F8" s="6">
        <v>8333</v>
      </c>
      <c r="G8" s="7">
        <f t="shared" si="1"/>
        <v>25449</v>
      </c>
      <c r="H8" s="6">
        <v>19982</v>
      </c>
      <c r="I8" s="6">
        <v>9808</v>
      </c>
      <c r="J8" s="7">
        <f t="shared" si="2"/>
        <v>29790</v>
      </c>
      <c r="K8" s="6">
        <v>19271</v>
      </c>
      <c r="L8" s="6">
        <v>9966</v>
      </c>
      <c r="M8" s="7">
        <f t="shared" si="3"/>
        <v>29237</v>
      </c>
      <c r="N8" s="8">
        <v>16654</v>
      </c>
      <c r="O8" s="8">
        <v>9407</v>
      </c>
      <c r="P8" s="7">
        <f t="shared" si="4"/>
        <v>26061</v>
      </c>
      <c r="Q8" s="6">
        <v>15506</v>
      </c>
      <c r="R8" s="6">
        <v>9669</v>
      </c>
      <c r="S8" s="7">
        <f t="shared" si="5"/>
        <v>25175</v>
      </c>
      <c r="T8" s="6">
        <v>13703</v>
      </c>
      <c r="U8" s="6">
        <v>9796</v>
      </c>
      <c r="V8" s="7">
        <f t="shared" si="6"/>
        <v>23499</v>
      </c>
      <c r="W8" s="6">
        <v>14070</v>
      </c>
      <c r="X8" s="6">
        <v>11180</v>
      </c>
      <c r="Y8" s="7">
        <f t="shared" si="7"/>
        <v>25250</v>
      </c>
      <c r="Z8" s="6">
        <v>13227</v>
      </c>
      <c r="AA8" s="6">
        <v>12293</v>
      </c>
      <c r="AB8" s="7">
        <f t="shared" si="8"/>
        <v>25520</v>
      </c>
      <c r="AC8" s="6">
        <v>12790</v>
      </c>
      <c r="AD8" s="6">
        <v>12802</v>
      </c>
      <c r="AE8" s="7">
        <f>SUM(AC8:AD8)</f>
        <v>25592</v>
      </c>
      <c r="AF8" s="6">
        <v>12290</v>
      </c>
      <c r="AG8" s="6">
        <v>12408</v>
      </c>
      <c r="AH8" s="7">
        <f>SUM(AF8:AG8)</f>
        <v>24698</v>
      </c>
    </row>
    <row r="9" spans="1:34" ht="44.25" customHeight="1">
      <c r="A9" s="5" t="s">
        <v>6</v>
      </c>
      <c r="B9" s="6">
        <v>6269</v>
      </c>
      <c r="C9" s="6">
        <v>1853</v>
      </c>
      <c r="D9" s="7">
        <f t="shared" si="0"/>
        <v>8122</v>
      </c>
      <c r="E9" s="6">
        <v>3699</v>
      </c>
      <c r="F9" s="6">
        <v>896</v>
      </c>
      <c r="G9" s="7">
        <f t="shared" si="1"/>
        <v>4595</v>
      </c>
      <c r="H9" s="6">
        <v>8029</v>
      </c>
      <c r="I9" s="6">
        <v>2172</v>
      </c>
      <c r="J9" s="7">
        <f t="shared" si="2"/>
        <v>10201</v>
      </c>
      <c r="K9" s="6">
        <v>7660</v>
      </c>
      <c r="L9" s="6">
        <v>2209</v>
      </c>
      <c r="M9" s="7">
        <f t="shared" si="3"/>
        <v>9869</v>
      </c>
      <c r="N9" s="6">
        <v>7239</v>
      </c>
      <c r="O9" s="6">
        <v>2127</v>
      </c>
      <c r="P9" s="7">
        <f t="shared" si="4"/>
        <v>9366</v>
      </c>
      <c r="Q9" s="6">
        <v>7208</v>
      </c>
      <c r="R9" s="6">
        <v>2127</v>
      </c>
      <c r="S9" s="7">
        <f t="shared" si="5"/>
        <v>9335</v>
      </c>
      <c r="T9" s="6">
        <v>6693</v>
      </c>
      <c r="U9" s="6">
        <v>2317</v>
      </c>
      <c r="V9" s="7">
        <f t="shared" si="6"/>
        <v>9010</v>
      </c>
      <c r="W9" s="6">
        <v>6984</v>
      </c>
      <c r="X9" s="6">
        <v>2554</v>
      </c>
      <c r="Y9" s="7">
        <f t="shared" si="7"/>
        <v>9538</v>
      </c>
      <c r="Z9" s="6">
        <v>7161</v>
      </c>
      <c r="AA9" s="6">
        <v>2891</v>
      </c>
      <c r="AB9" s="7">
        <f t="shared" si="8"/>
        <v>10052</v>
      </c>
      <c r="AC9" s="6">
        <v>6697</v>
      </c>
      <c r="AD9" s="6">
        <v>2516</v>
      </c>
      <c r="AE9" s="7">
        <f>SUM(AC9:AD9)</f>
        <v>9213</v>
      </c>
      <c r="AF9" s="6">
        <v>7668</v>
      </c>
      <c r="AG9" s="6">
        <v>3306</v>
      </c>
      <c r="AH9" s="7">
        <f>SUM(AF9:AG9)</f>
        <v>10974</v>
      </c>
    </row>
    <row r="10" spans="1:34" ht="23.25">
      <c r="A10" s="5" t="s">
        <v>7</v>
      </c>
      <c r="B10" s="6">
        <v>3469</v>
      </c>
      <c r="C10" s="6">
        <v>1061</v>
      </c>
      <c r="D10" s="7">
        <f t="shared" si="0"/>
        <v>4530</v>
      </c>
      <c r="E10" s="6">
        <v>4140</v>
      </c>
      <c r="F10" s="6">
        <v>1225</v>
      </c>
      <c r="G10" s="7">
        <f t="shared" si="1"/>
        <v>5365</v>
      </c>
      <c r="H10" s="6">
        <v>4140</v>
      </c>
      <c r="I10" s="6">
        <v>1225</v>
      </c>
      <c r="J10" s="7">
        <f t="shared" si="2"/>
        <v>5365</v>
      </c>
      <c r="K10" s="6">
        <v>4990</v>
      </c>
      <c r="L10" s="6">
        <v>1465</v>
      </c>
      <c r="M10" s="7">
        <f t="shared" si="3"/>
        <v>6455</v>
      </c>
      <c r="N10" s="6">
        <v>5007</v>
      </c>
      <c r="O10" s="6">
        <v>1512</v>
      </c>
      <c r="P10" s="7">
        <f t="shared" si="4"/>
        <v>6519</v>
      </c>
      <c r="Q10" s="6">
        <v>5395</v>
      </c>
      <c r="R10" s="6">
        <v>1482</v>
      </c>
      <c r="S10" s="7">
        <f t="shared" si="5"/>
        <v>6877</v>
      </c>
      <c r="T10" s="6">
        <v>5599</v>
      </c>
      <c r="U10" s="6">
        <v>1746</v>
      </c>
      <c r="V10" s="7">
        <f t="shared" si="6"/>
        <v>7345</v>
      </c>
      <c r="W10" s="6">
        <v>6043</v>
      </c>
      <c r="X10" s="6">
        <v>1786</v>
      </c>
      <c r="Y10" s="7">
        <f t="shared" si="7"/>
        <v>7829</v>
      </c>
      <c r="Z10" s="6">
        <v>6875</v>
      </c>
      <c r="AA10" s="6">
        <v>2322</v>
      </c>
      <c r="AB10" s="7">
        <f t="shared" si="8"/>
        <v>9197</v>
      </c>
      <c r="AC10" s="6">
        <v>7395</v>
      </c>
      <c r="AD10" s="6">
        <v>2599</v>
      </c>
      <c r="AE10" s="7">
        <f>SUM(AC10:AD10)</f>
        <v>9994</v>
      </c>
      <c r="AF10" s="6">
        <v>7828</v>
      </c>
      <c r="AG10" s="6">
        <v>2955</v>
      </c>
      <c r="AH10" s="7">
        <f>SUM(AF10:AG10)</f>
        <v>10783</v>
      </c>
    </row>
    <row r="11" spans="1:34" ht="23.25">
      <c r="A11" s="5" t="s">
        <v>8</v>
      </c>
      <c r="B11" s="8">
        <v>10710</v>
      </c>
      <c r="C11" s="8">
        <v>1336</v>
      </c>
      <c r="D11" s="7">
        <f t="shared" si="0"/>
        <v>12046</v>
      </c>
      <c r="E11" s="6">
        <v>10710</v>
      </c>
      <c r="F11" s="6">
        <v>1336</v>
      </c>
      <c r="G11" s="7">
        <f t="shared" si="1"/>
        <v>12046</v>
      </c>
      <c r="H11" s="8">
        <v>10872</v>
      </c>
      <c r="I11" s="8">
        <v>2093</v>
      </c>
      <c r="J11" s="7">
        <f t="shared" si="2"/>
        <v>12965</v>
      </c>
      <c r="K11" s="6">
        <v>10979</v>
      </c>
      <c r="L11" s="6">
        <v>2096</v>
      </c>
      <c r="M11" s="7">
        <f t="shared" si="3"/>
        <v>13075</v>
      </c>
      <c r="N11" s="6">
        <v>9161</v>
      </c>
      <c r="O11" s="6">
        <v>2129</v>
      </c>
      <c r="P11" s="7">
        <f t="shared" si="4"/>
        <v>11290</v>
      </c>
      <c r="Q11" s="6">
        <v>9389</v>
      </c>
      <c r="R11" s="6">
        <v>2345</v>
      </c>
      <c r="S11" s="7">
        <f t="shared" si="5"/>
        <v>11734</v>
      </c>
      <c r="T11" s="6">
        <v>9385</v>
      </c>
      <c r="U11" s="6">
        <v>2382</v>
      </c>
      <c r="V11" s="7">
        <f t="shared" si="6"/>
        <v>11767</v>
      </c>
      <c r="W11" s="6">
        <v>10614</v>
      </c>
      <c r="X11" s="6">
        <v>2730</v>
      </c>
      <c r="Y11" s="7">
        <f t="shared" si="7"/>
        <v>13344</v>
      </c>
      <c r="Z11" s="6">
        <v>11842</v>
      </c>
      <c r="AA11" s="6">
        <v>3008</v>
      </c>
      <c r="AB11" s="7">
        <f t="shared" si="8"/>
        <v>14850</v>
      </c>
      <c r="AC11" s="6">
        <v>11121</v>
      </c>
      <c r="AD11" s="6">
        <v>3045</v>
      </c>
      <c r="AE11" s="7">
        <f>SUM(AC11:AD11)</f>
        <v>14166</v>
      </c>
      <c r="AF11" s="6">
        <v>10727</v>
      </c>
      <c r="AG11" s="6">
        <v>2645</v>
      </c>
      <c r="AH11" s="7">
        <f>SUM(AF11:AG11)</f>
        <v>13372</v>
      </c>
    </row>
    <row r="12" spans="1:34" ht="44.25" customHeight="1">
      <c r="A12" s="5" t="s">
        <v>13</v>
      </c>
      <c r="B12" s="8" t="s">
        <v>14</v>
      </c>
      <c r="C12" s="8" t="s">
        <v>14</v>
      </c>
      <c r="D12" s="8" t="s">
        <v>14</v>
      </c>
      <c r="E12" s="8" t="s">
        <v>14</v>
      </c>
      <c r="F12" s="8" t="s">
        <v>14</v>
      </c>
      <c r="G12" s="8" t="s">
        <v>14</v>
      </c>
      <c r="H12" s="8" t="s">
        <v>14</v>
      </c>
      <c r="I12" s="8" t="s">
        <v>14</v>
      </c>
      <c r="J12" s="8" t="s">
        <v>14</v>
      </c>
      <c r="K12" s="8" t="s">
        <v>14</v>
      </c>
      <c r="L12" s="8" t="s">
        <v>14</v>
      </c>
      <c r="M12" s="8" t="s">
        <v>14</v>
      </c>
      <c r="N12" s="8" t="s">
        <v>14</v>
      </c>
      <c r="O12" s="8" t="s">
        <v>14</v>
      </c>
      <c r="P12" s="8" t="s">
        <v>14</v>
      </c>
      <c r="Q12" s="8" t="s">
        <v>14</v>
      </c>
      <c r="R12" s="8" t="s">
        <v>14</v>
      </c>
      <c r="S12" s="8" t="s">
        <v>14</v>
      </c>
      <c r="T12" s="8" t="s">
        <v>14</v>
      </c>
      <c r="U12" s="8" t="s">
        <v>14</v>
      </c>
      <c r="V12" s="8" t="s">
        <v>14</v>
      </c>
      <c r="W12" s="8" t="s">
        <v>14</v>
      </c>
      <c r="X12" s="8" t="s">
        <v>14</v>
      </c>
      <c r="Y12" s="8" t="s">
        <v>14</v>
      </c>
      <c r="Z12" s="6">
        <v>17186</v>
      </c>
      <c r="AA12" s="6">
        <v>3144</v>
      </c>
      <c r="AB12" s="7">
        <f t="shared" si="8"/>
        <v>20330</v>
      </c>
      <c r="AC12" s="6">
        <v>17422</v>
      </c>
      <c r="AD12" s="6">
        <v>2672</v>
      </c>
      <c r="AE12" s="7">
        <f>SUM(AC12:AD12)</f>
        <v>20094</v>
      </c>
      <c r="AF12" s="6">
        <v>21064</v>
      </c>
      <c r="AG12" s="6">
        <v>3350</v>
      </c>
      <c r="AH12" s="7">
        <f>SUM(AF12:AG12)</f>
        <v>24414</v>
      </c>
    </row>
    <row r="13" spans="1:34" ht="44.25" customHeight="1">
      <c r="A13" s="5"/>
      <c r="B13" s="8" t="s">
        <v>14</v>
      </c>
      <c r="C13" s="8" t="s">
        <v>14</v>
      </c>
      <c r="D13" s="8" t="s">
        <v>14</v>
      </c>
      <c r="E13" s="8" t="s">
        <v>14</v>
      </c>
      <c r="F13" s="8" t="s">
        <v>14</v>
      </c>
      <c r="G13" s="8" t="s">
        <v>14</v>
      </c>
      <c r="H13" s="8" t="s">
        <v>14</v>
      </c>
      <c r="I13" s="8" t="s">
        <v>14</v>
      </c>
      <c r="J13" s="8" t="s">
        <v>14</v>
      </c>
      <c r="K13" s="8" t="s">
        <v>14</v>
      </c>
      <c r="L13" s="8" t="s">
        <v>14</v>
      </c>
      <c r="M13" s="8" t="s">
        <v>14</v>
      </c>
      <c r="N13" s="8" t="s">
        <v>14</v>
      </c>
      <c r="O13" s="8" t="s">
        <v>14</v>
      </c>
      <c r="P13" s="8" t="s">
        <v>14</v>
      </c>
      <c r="Q13" s="8" t="s">
        <v>14</v>
      </c>
      <c r="R13" s="8" t="s">
        <v>14</v>
      </c>
      <c r="S13" s="8" t="s">
        <v>14</v>
      </c>
      <c r="T13" s="8" t="s">
        <v>14</v>
      </c>
      <c r="U13" s="8" t="s">
        <v>14</v>
      </c>
      <c r="V13" s="8" t="s">
        <v>14</v>
      </c>
      <c r="W13" s="8" t="s">
        <v>14</v>
      </c>
      <c r="X13" s="8" t="s">
        <v>14</v>
      </c>
      <c r="Y13" s="8" t="s">
        <v>14</v>
      </c>
      <c r="Z13" s="8" t="s">
        <v>14</v>
      </c>
      <c r="AA13" s="8" t="s">
        <v>14</v>
      </c>
      <c r="AB13" s="8" t="s">
        <v>14</v>
      </c>
      <c r="AC13" s="8" t="s">
        <v>14</v>
      </c>
      <c r="AD13" s="8" t="s">
        <v>14</v>
      </c>
      <c r="AE13" s="8" t="s">
        <v>14</v>
      </c>
      <c r="AF13" s="6">
        <v>1298</v>
      </c>
      <c r="AG13" s="6">
        <v>374</v>
      </c>
      <c r="AH13" s="7">
        <f>SUM(AF13:AG13)</f>
        <v>1672</v>
      </c>
    </row>
    <row r="14" spans="1:34" ht="23.25">
      <c r="A14" s="5" t="s">
        <v>12</v>
      </c>
      <c r="B14" s="9">
        <f>SUM(B5:B12)</f>
        <v>112187</v>
      </c>
      <c r="C14" s="9">
        <f aca="true" t="shared" si="9" ref="C14:AB14">SUM(C5:C12)</f>
        <v>34994</v>
      </c>
      <c r="D14" s="9">
        <f t="shared" si="9"/>
        <v>147181</v>
      </c>
      <c r="E14" s="9">
        <f t="shared" si="9"/>
        <v>126670</v>
      </c>
      <c r="F14" s="9">
        <f t="shared" si="9"/>
        <v>41304</v>
      </c>
      <c r="G14" s="9">
        <f t="shared" si="9"/>
        <v>167974</v>
      </c>
      <c r="H14" s="9">
        <f t="shared" si="9"/>
        <v>138822</v>
      </c>
      <c r="I14" s="9">
        <f t="shared" si="9"/>
        <v>44884</v>
      </c>
      <c r="J14" s="9">
        <f t="shared" si="9"/>
        <v>183706</v>
      </c>
      <c r="K14" s="9">
        <f t="shared" si="9"/>
        <v>130837</v>
      </c>
      <c r="L14" s="9">
        <f t="shared" si="9"/>
        <v>45315</v>
      </c>
      <c r="M14" s="9">
        <f t="shared" si="9"/>
        <v>176152</v>
      </c>
      <c r="N14" s="9">
        <f t="shared" si="9"/>
        <v>128929</v>
      </c>
      <c r="O14" s="9">
        <f t="shared" si="9"/>
        <v>46456</v>
      </c>
      <c r="P14" s="9">
        <f t="shared" si="9"/>
        <v>175385</v>
      </c>
      <c r="Q14" s="9">
        <f t="shared" si="9"/>
        <v>125266</v>
      </c>
      <c r="R14" s="9">
        <f t="shared" si="9"/>
        <v>45857</v>
      </c>
      <c r="S14" s="9">
        <f t="shared" si="9"/>
        <v>171123</v>
      </c>
      <c r="T14" s="9">
        <f t="shared" si="9"/>
        <v>122524</v>
      </c>
      <c r="U14" s="9">
        <f t="shared" si="9"/>
        <v>47451</v>
      </c>
      <c r="V14" s="9">
        <f t="shared" si="9"/>
        <v>169975</v>
      </c>
      <c r="W14" s="9">
        <f t="shared" si="9"/>
        <v>132083</v>
      </c>
      <c r="X14" s="9">
        <f t="shared" si="9"/>
        <v>53842</v>
      </c>
      <c r="Y14" s="9">
        <f t="shared" si="9"/>
        <v>185925</v>
      </c>
      <c r="Z14" s="9">
        <f t="shared" si="9"/>
        <v>128942</v>
      </c>
      <c r="AA14" s="9">
        <f t="shared" si="9"/>
        <v>59203</v>
      </c>
      <c r="AB14" s="9">
        <f t="shared" si="9"/>
        <v>188145</v>
      </c>
      <c r="AC14" s="9">
        <f>SUM(AC5:AC12)</f>
        <v>131749</v>
      </c>
      <c r="AD14" s="9">
        <f>SUM(AD5:AD12)</f>
        <v>61622</v>
      </c>
      <c r="AE14" s="9">
        <f>SUM(AE5:AE12)</f>
        <v>193371</v>
      </c>
      <c r="AF14" s="9">
        <f>SUM(AF5:AF13)</f>
        <v>139437</v>
      </c>
      <c r="AG14" s="9">
        <f>SUM(AG5:AG13)</f>
        <v>64060</v>
      </c>
      <c r="AH14" s="9">
        <f>SUM(AH5:AH13)</f>
        <v>203497</v>
      </c>
    </row>
    <row r="15" spans="1:22" ht="32.25" customHeight="1">
      <c r="A15" s="10" t="s">
        <v>11</v>
      </c>
      <c r="B15" s="11"/>
      <c r="C15" s="11"/>
      <c r="D15" s="11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</row>
    <row r="16" ht="44.25" customHeight="1">
      <c r="AF16" s="3"/>
    </row>
    <row r="19" ht="44.25" customHeight="1"/>
    <row r="22" ht="44.25" customHeight="1"/>
    <row r="25" ht="44.25" customHeight="1"/>
    <row r="28" ht="44.25" customHeight="1"/>
    <row r="34" ht="27.75" customHeight="1"/>
    <row r="35" ht="27.75" customHeight="1"/>
  </sheetData>
  <sheetProtection/>
  <mergeCells count="14">
    <mergeCell ref="AF2:AH3"/>
    <mergeCell ref="A1:AH1"/>
    <mergeCell ref="Z2:AB3"/>
    <mergeCell ref="A2:A4"/>
    <mergeCell ref="B2:D3"/>
    <mergeCell ref="AC2:AE3"/>
    <mergeCell ref="A15:D15"/>
    <mergeCell ref="W2:Y3"/>
    <mergeCell ref="E2:G3"/>
    <mergeCell ref="H2:J3"/>
    <mergeCell ref="K2:M3"/>
    <mergeCell ref="N2:P3"/>
    <mergeCell ref="Q2:S3"/>
    <mergeCell ref="T2:V3"/>
  </mergeCells>
  <printOptions/>
  <pageMargins left="0.75" right="0.75" top="1" bottom="1" header="0.5" footer="0.5"/>
  <pageSetup horizontalDpi="600" verticalDpi="600" orientation="portrait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nashwan</dc:creator>
  <cp:keywords/>
  <dc:description/>
  <cp:lastModifiedBy>husny</cp:lastModifiedBy>
  <cp:lastPrinted>2005-09-15T16:02:21Z</cp:lastPrinted>
  <dcterms:created xsi:type="dcterms:W3CDTF">2005-09-15T15:59:43Z</dcterms:created>
  <dcterms:modified xsi:type="dcterms:W3CDTF">2012-04-21T09:32:48Z</dcterms:modified>
  <cp:category/>
  <cp:version/>
  <cp:contentType/>
  <cp:contentStatus/>
</cp:coreProperties>
</file>