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01" sheetId="1" r:id="rId1"/>
  </sheets>
  <definedNames>
    <definedName name="_xlnm.Print_Area" localSheetId="0">'01'!$A$1:$Z$32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<sst xmlns="http://schemas.openxmlformats.org/spreadsheetml/2006/main" count="78" uniqueCount="78">
  <si>
    <t xml:space="preserve"> جدول رقم (1) عدد المنشآت الثقافية الخاصة في الجمهورية اليمنية بحسب المحافظات لعام 2013م</t>
  </si>
  <si>
    <t>Table No. (1) Number of Cultural Establishments with a Subscribtion: 2013</t>
  </si>
  <si>
    <t>البيان</t>
  </si>
  <si>
    <r>
      <t xml:space="preserve">دور النشر 
</t>
    </r>
    <r>
      <rPr>
        <b/>
        <sz val="16"/>
        <rFont val="Arial"/>
        <family val="2"/>
      </rPr>
      <t>Publishing Houses</t>
    </r>
  </si>
  <si>
    <r>
      <t xml:space="preserve">الانتاج الفني والثقافي
</t>
    </r>
    <r>
      <rPr>
        <b/>
        <sz val="16"/>
        <rFont val="Arial"/>
        <family val="2"/>
      </rPr>
      <t xml:space="preserve"> Artistic Production</t>
    </r>
  </si>
  <si>
    <r>
      <t xml:space="preserve">مكاتب الترجمه 
</t>
    </r>
    <r>
      <rPr>
        <b/>
        <sz val="16"/>
        <rFont val="Arial"/>
        <family val="2"/>
      </rPr>
      <t>Translation Offices</t>
    </r>
  </si>
  <si>
    <r>
      <t xml:space="preserve">المطابع التجارية </t>
    </r>
    <r>
      <rPr>
        <b/>
        <sz val="16"/>
        <rFont val="Arial"/>
        <family val="2"/>
      </rPr>
      <t xml:space="preserve">
Commercial Printing Shops</t>
    </r>
  </si>
  <si>
    <r>
      <t xml:space="preserve">المكتبات 
</t>
    </r>
    <r>
      <rPr>
        <b/>
        <sz val="16"/>
        <rFont val="Arial"/>
        <family val="2"/>
      </rPr>
      <t>Book Shops</t>
    </r>
  </si>
  <si>
    <r>
      <t xml:space="preserve">الأكشاك 
</t>
    </r>
    <r>
      <rPr>
        <b/>
        <sz val="16"/>
        <rFont val="Arial"/>
        <family val="2"/>
      </rPr>
      <t>Small Miscellaneous Shop</t>
    </r>
  </si>
  <si>
    <r>
      <t xml:space="preserve">طبع وتصوير المستندات
 </t>
    </r>
    <r>
      <rPr>
        <b/>
        <sz val="16"/>
        <rFont val="Arial"/>
        <family val="2"/>
      </rPr>
      <t>Printing Documents Shops</t>
    </r>
  </si>
  <si>
    <r>
      <t xml:space="preserve">استيراد كتب 
</t>
    </r>
    <r>
      <rPr>
        <b/>
        <sz val="16"/>
        <rFont val="Arial"/>
        <family val="2"/>
      </rPr>
      <t>Books Import Shop</t>
    </r>
  </si>
  <si>
    <r>
      <t xml:space="preserve">الاستديوهات  
</t>
    </r>
    <r>
      <rPr>
        <b/>
        <sz val="16"/>
        <rFont val="Arial"/>
        <family val="2"/>
      </rPr>
      <t>Studios</t>
    </r>
  </si>
  <si>
    <r>
      <t xml:space="preserve">معامل تصوير </t>
    </r>
    <r>
      <rPr>
        <b/>
        <sz val="16"/>
        <rFont val="Arial"/>
        <family val="2"/>
      </rPr>
      <t xml:space="preserve">
Photos Libraries</t>
    </r>
  </si>
  <si>
    <r>
      <t xml:space="preserve">الاستريوهات 
</t>
    </r>
    <r>
      <rPr>
        <b/>
        <sz val="16"/>
        <rFont val="Arial"/>
        <family val="2"/>
      </rPr>
      <t>Stereo Shops</t>
    </r>
  </si>
  <si>
    <r>
      <t xml:space="preserve">محلات الفيديو
</t>
    </r>
    <r>
      <rPr>
        <b/>
        <sz val="16"/>
        <rFont val="Arial"/>
        <family val="2"/>
      </rPr>
      <t xml:space="preserve"> Video Shops</t>
    </r>
  </si>
  <si>
    <r>
      <t xml:space="preserve">الخطاطين 
</t>
    </r>
    <r>
      <rPr>
        <b/>
        <sz val="16"/>
        <rFont val="Arial"/>
        <family val="2"/>
      </rPr>
      <t>Calligraphers Shops</t>
    </r>
  </si>
  <si>
    <r>
      <t xml:space="preserve">الدعاية والاعلان </t>
    </r>
    <r>
      <rPr>
        <b/>
        <sz val="16"/>
        <rFont val="Arial"/>
        <family val="2"/>
      </rPr>
      <t>Advertisement Shops</t>
    </r>
  </si>
  <si>
    <r>
      <t xml:space="preserve"> دور السينما  
</t>
    </r>
    <r>
      <rPr>
        <b/>
        <sz val="16"/>
        <rFont val="Arial"/>
        <family val="2"/>
      </rPr>
      <t>Cinema Houses</t>
    </r>
    <r>
      <rPr>
        <b/>
        <sz val="18"/>
        <rFont val="Arial"/>
        <family val="2"/>
      </rPr>
      <t xml:space="preserve">    </t>
    </r>
  </si>
  <si>
    <r>
      <t xml:space="preserve">استيراد افلام سينما
</t>
    </r>
    <r>
      <rPr>
        <b/>
        <sz val="16"/>
        <rFont val="Arial"/>
        <family val="2"/>
      </rPr>
      <t xml:space="preserve"> Cinema  Movies Trade(CDs,Tapes)</t>
    </r>
  </si>
  <si>
    <t>مراسم وأيتيلات فن تشكيلي</t>
  </si>
  <si>
    <t>آتاري
 Cafes</t>
  </si>
  <si>
    <t xml:space="preserve">انترنت
Internet  </t>
  </si>
  <si>
    <t xml:space="preserve">إجمالي 
Total </t>
  </si>
  <si>
    <t>Ltem</t>
  </si>
  <si>
    <t>المحافظة</t>
  </si>
  <si>
    <t>Governorate</t>
  </si>
  <si>
    <t>إب</t>
  </si>
  <si>
    <t>Ibb</t>
  </si>
  <si>
    <t>أبين</t>
  </si>
  <si>
    <t>Abyan</t>
  </si>
  <si>
    <t>أمانة العاصمة</t>
  </si>
  <si>
    <t>Sana'a City</t>
  </si>
  <si>
    <t>البيضاء</t>
  </si>
  <si>
    <t>Al-Baida</t>
  </si>
  <si>
    <t>تعز</t>
  </si>
  <si>
    <t>Taiz</t>
  </si>
  <si>
    <t>الجوف</t>
  </si>
  <si>
    <t>Al-Jawf</t>
  </si>
  <si>
    <t>حجة</t>
  </si>
  <si>
    <t>Hajjah</t>
  </si>
  <si>
    <t>الحديدة</t>
  </si>
  <si>
    <t>Al-Hodeidah</t>
  </si>
  <si>
    <t>حضرموت</t>
  </si>
  <si>
    <t>المكلا</t>
  </si>
  <si>
    <t>Al-Mukalla</t>
  </si>
  <si>
    <t>Hadramout</t>
  </si>
  <si>
    <t>سيئون</t>
  </si>
  <si>
    <t>Sayon</t>
  </si>
  <si>
    <t>ذمار</t>
  </si>
  <si>
    <t>Dhamar</t>
  </si>
  <si>
    <t>شبوة</t>
  </si>
  <si>
    <t>Shabwah</t>
  </si>
  <si>
    <t>صعدة</t>
  </si>
  <si>
    <t>Sa'adah</t>
  </si>
  <si>
    <t>صنعاء</t>
  </si>
  <si>
    <t>Sana'a</t>
  </si>
  <si>
    <t>عدن</t>
  </si>
  <si>
    <t>Aden</t>
  </si>
  <si>
    <t>لحج</t>
  </si>
  <si>
    <t>Lahj</t>
  </si>
  <si>
    <t>مأرب</t>
  </si>
  <si>
    <t>Mareb</t>
  </si>
  <si>
    <t>المحويت</t>
  </si>
  <si>
    <t>Al-Mahweet</t>
  </si>
  <si>
    <t>المهرة</t>
  </si>
  <si>
    <t>Al-Maharah</t>
  </si>
  <si>
    <t>عمران</t>
  </si>
  <si>
    <t>Amran</t>
  </si>
  <si>
    <t>الضالع</t>
  </si>
  <si>
    <t>Al-Dhale</t>
  </si>
  <si>
    <t>ريمة</t>
  </si>
  <si>
    <t>Reymah</t>
  </si>
  <si>
    <t>سقطرى</t>
  </si>
  <si>
    <t>Socotra</t>
  </si>
  <si>
    <t>الإجمالي</t>
  </si>
  <si>
    <t>Total</t>
  </si>
  <si>
    <t>المصدر: وزارة الثقافة (الإدارة العامة للإحصاء الثقافي)</t>
  </si>
  <si>
    <t>Source: Ministry of Culture .</t>
  </si>
</sst>
</file>

<file path=xl/styles.xml><?xml version="1.0" encoding="utf-8"?>
<styleSheet xmlns="http://schemas.openxmlformats.org/spreadsheetml/2006/main">
  <numFmts count="10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General_)"/>
    <numFmt numFmtId="165" formatCode="0.0_)"/>
  </numFmts>
  <fonts count="59">
    <font>
      <sz val="10"/>
      <name val="MS Sans Serif"/>
      <family val="0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b/>
      <sz val="26"/>
      <name val="Calibri"/>
      <family val="2"/>
    </font>
    <font>
      <b/>
      <sz val="2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thin"/>
      <bottom style="thin"/>
    </border>
    <border>
      <left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dashed"/>
      <bottom style="dashed"/>
    </border>
    <border>
      <left style="thin"/>
      <right/>
      <top style="dashed"/>
      <bottom/>
    </border>
    <border>
      <left/>
      <right style="thin"/>
      <top style="dashed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ashed"/>
      <bottom/>
    </border>
    <border>
      <left style="thin"/>
      <right style="thin"/>
      <top/>
      <bottom style="dashed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0" borderId="2" applyNumberFormat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30" borderId="0" applyNumberFormat="0" applyBorder="0" applyAlignment="0" applyProtection="0"/>
    <xf numFmtId="0" fontId="14" fillId="0" borderId="0">
      <alignment/>
      <protection/>
    </xf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</cellStyleXfs>
  <cellXfs count="81">
    <xf numFmtId="0" fontId="0" fillId="0" borderId="0" xfId="0" applyAlignment="1">
      <alignment/>
    </xf>
    <xf numFmtId="0" fontId="48" fillId="33" borderId="0" xfId="40" applyFont="1" applyFill="1" applyAlignment="1">
      <alignment/>
      <protection/>
    </xf>
    <xf numFmtId="0" fontId="48" fillId="0" borderId="0" xfId="40" applyFont="1" applyFill="1" applyAlignment="1">
      <alignment/>
      <protection/>
    </xf>
    <xf numFmtId="0" fontId="48" fillId="0" borderId="0" xfId="40" applyFont="1">
      <alignment/>
      <protection/>
    </xf>
    <xf numFmtId="164" fontId="49" fillId="0" borderId="0" xfId="40" applyNumberFormat="1" applyFont="1" applyFill="1" applyBorder="1" applyAlignment="1" applyProtection="1">
      <alignment horizontal="center" vertical="center" wrapText="1"/>
      <protection/>
    </xf>
    <xf numFmtId="164" fontId="49" fillId="33" borderId="0" xfId="40" applyNumberFormat="1" applyFont="1" applyFill="1" applyBorder="1" applyAlignment="1" applyProtection="1">
      <alignment horizontal="center" vertical="center" wrapText="1"/>
      <protection/>
    </xf>
    <xf numFmtId="0" fontId="50" fillId="0" borderId="0" xfId="38" applyFont="1" applyFill="1" applyAlignment="1">
      <alignment horizontal="center" vertical="center" wrapText="1" readingOrder="1"/>
      <protection/>
    </xf>
    <xf numFmtId="0" fontId="50" fillId="33" borderId="0" xfId="38" applyFont="1" applyFill="1" applyAlignment="1">
      <alignment horizontal="center" vertical="center" wrapText="1" readingOrder="1"/>
      <protection/>
    </xf>
    <xf numFmtId="165" fontId="51" fillId="33" borderId="10" xfId="40" applyNumberFormat="1" applyFont="1" applyFill="1" applyBorder="1" applyAlignment="1" applyProtection="1">
      <alignment horizontal="right"/>
      <protection locked="0"/>
    </xf>
    <xf numFmtId="0" fontId="51" fillId="33" borderId="10" xfId="40" applyFont="1" applyFill="1" applyBorder="1" applyAlignment="1">
      <alignment/>
      <protection/>
    </xf>
    <xf numFmtId="164" fontId="51" fillId="33" borderId="0" xfId="40" applyNumberFormat="1" applyFont="1" applyFill="1" applyBorder="1" applyAlignment="1" applyProtection="1">
      <alignment horizontal="left"/>
      <protection/>
    </xf>
    <xf numFmtId="165" fontId="51" fillId="0" borderId="0" xfId="40" applyNumberFormat="1" applyFont="1" applyFill="1" applyBorder="1" applyAlignment="1" applyProtection="1">
      <alignment horizontal="left"/>
      <protection locked="0"/>
    </xf>
    <xf numFmtId="165" fontId="51" fillId="33" borderId="0" xfId="40" applyNumberFormat="1" applyFont="1" applyFill="1" applyBorder="1" applyAlignment="1" applyProtection="1">
      <alignment horizontal="left"/>
      <protection locked="0"/>
    </xf>
    <xf numFmtId="0" fontId="51" fillId="0" borderId="0" xfId="40" applyFont="1" applyAlignment="1">
      <alignment/>
      <protection/>
    </xf>
    <xf numFmtId="0" fontId="48" fillId="0" borderId="0" xfId="40" applyFont="1" applyFill="1" applyBorder="1" applyAlignment="1">
      <alignment horizontal="left" vertical="center" readingOrder="1"/>
      <protection/>
    </xf>
    <xf numFmtId="0" fontId="48" fillId="33" borderId="0" xfId="40" applyFont="1" applyFill="1" applyBorder="1" applyAlignment="1">
      <alignment horizontal="left" vertical="center" readingOrder="1"/>
      <protection/>
    </xf>
    <xf numFmtId="0" fontId="48" fillId="34" borderId="0" xfId="40" applyFont="1" applyFill="1" applyBorder="1" applyAlignment="1">
      <alignment horizontal="left" vertical="center" readingOrder="1"/>
      <protection/>
    </xf>
    <xf numFmtId="0" fontId="51" fillId="34" borderId="11" xfId="40" applyFont="1" applyFill="1" applyBorder="1" applyAlignment="1">
      <alignment horizontal="center" vertical="center" wrapText="1" readingOrder="2"/>
      <protection/>
    </xf>
    <xf numFmtId="0" fontId="51" fillId="34" borderId="12" xfId="40" applyFont="1" applyFill="1" applyBorder="1" applyAlignment="1">
      <alignment horizontal="right" vertical="center" wrapText="1" readingOrder="2"/>
      <protection/>
    </xf>
    <xf numFmtId="0" fontId="52" fillId="34" borderId="12" xfId="40" applyFont="1" applyFill="1" applyBorder="1" applyAlignment="1">
      <alignment horizontal="center" vertical="center" readingOrder="1"/>
      <protection/>
    </xf>
    <xf numFmtId="3" fontId="51" fillId="0" borderId="13" xfId="0" applyNumberFormat="1" applyFont="1" applyBorder="1" applyAlignment="1">
      <alignment horizontal="center" vertical="center" wrapText="1"/>
    </xf>
    <xf numFmtId="3" fontId="51" fillId="2" borderId="13" xfId="0" applyNumberFormat="1" applyFont="1" applyFill="1" applyBorder="1" applyAlignment="1">
      <alignment horizontal="center" vertical="center" wrapText="1"/>
    </xf>
    <xf numFmtId="0" fontId="48" fillId="0" borderId="0" xfId="40" applyFont="1" applyFill="1" applyBorder="1" applyAlignment="1">
      <alignment horizontal="left" vertical="center" readingOrder="2"/>
      <protection/>
    </xf>
    <xf numFmtId="0" fontId="48" fillId="33" borderId="0" xfId="40" applyFont="1" applyFill="1" applyBorder="1" applyAlignment="1">
      <alignment horizontal="left" vertical="center" readingOrder="2"/>
      <protection/>
    </xf>
    <xf numFmtId="0" fontId="48" fillId="34" borderId="0" xfId="40" applyFont="1" applyFill="1" applyBorder="1" applyAlignment="1">
      <alignment horizontal="left" vertical="center" readingOrder="2"/>
      <protection/>
    </xf>
    <xf numFmtId="3" fontId="51" fillId="0" borderId="14" xfId="0" applyNumberFormat="1" applyFont="1" applyBorder="1" applyAlignment="1">
      <alignment horizontal="center" vertical="center" wrapText="1"/>
    </xf>
    <xf numFmtId="3" fontId="51" fillId="0" borderId="14" xfId="0" applyNumberFormat="1" applyFont="1" applyFill="1" applyBorder="1" applyAlignment="1">
      <alignment horizontal="center" vertical="center" wrapText="1"/>
    </xf>
    <xf numFmtId="0" fontId="51" fillId="34" borderId="15" xfId="39" applyFont="1" applyFill="1" applyBorder="1" applyAlignment="1">
      <alignment horizontal="center" vertical="center" wrapText="1"/>
      <protection/>
    </xf>
    <xf numFmtId="0" fontId="50" fillId="34" borderId="16" xfId="37" applyFont="1" applyFill="1" applyBorder="1" applyAlignment="1">
      <alignment horizontal="center" vertical="center" wrapText="1"/>
      <protection/>
    </xf>
    <xf numFmtId="3" fontId="48" fillId="0" borderId="0" xfId="40" applyNumberFormat="1" applyFont="1" applyFill="1" applyBorder="1" applyAlignment="1">
      <alignment horizontal="left" vertical="center" wrapText="1" readingOrder="2"/>
      <protection/>
    </xf>
    <xf numFmtId="0" fontId="48" fillId="33" borderId="0" xfId="40" applyFont="1" applyFill="1" applyBorder="1" applyAlignment="1">
      <alignment horizontal="left" vertical="center" wrapText="1" readingOrder="2"/>
      <protection/>
    </xf>
    <xf numFmtId="0" fontId="48" fillId="34" borderId="0" xfId="40" applyFont="1" applyFill="1" applyBorder="1" applyAlignment="1">
      <alignment horizontal="left" vertical="center" wrapText="1" readingOrder="2"/>
      <protection/>
    </xf>
    <xf numFmtId="0" fontId="48" fillId="0" borderId="0" xfId="40" applyFont="1" applyFill="1" applyBorder="1" applyAlignment="1">
      <alignment horizontal="left" vertical="center" wrapText="1" readingOrder="2"/>
      <protection/>
    </xf>
    <xf numFmtId="3" fontId="51" fillId="0" borderId="17" xfId="0" applyNumberFormat="1" applyFont="1" applyBorder="1" applyAlignment="1">
      <alignment horizontal="center" vertical="center" wrapText="1"/>
    </xf>
    <xf numFmtId="3" fontId="51" fillId="2" borderId="15" xfId="0" applyNumberFormat="1" applyFont="1" applyFill="1" applyBorder="1" applyAlignment="1">
      <alignment horizontal="center" vertical="center" wrapText="1"/>
    </xf>
    <xf numFmtId="0" fontId="48" fillId="35" borderId="0" xfId="40" applyFont="1" applyFill="1" applyBorder="1" applyAlignment="1">
      <alignment horizontal="left" vertical="center" wrapText="1" readingOrder="2"/>
      <protection/>
    </xf>
    <xf numFmtId="0" fontId="48" fillId="36" borderId="0" xfId="40" applyFont="1" applyFill="1" applyBorder="1" applyAlignment="1">
      <alignment horizontal="left" vertical="center" wrapText="1" readingOrder="2"/>
      <protection/>
    </xf>
    <xf numFmtId="0" fontId="48" fillId="36" borderId="0" xfId="40" applyFont="1" applyFill="1">
      <alignment/>
      <protection/>
    </xf>
    <xf numFmtId="1" fontId="52" fillId="33" borderId="0" xfId="40" applyNumberFormat="1" applyFont="1" applyFill="1" applyBorder="1" applyAlignment="1">
      <alignment horizontal="right" vertical="center" readingOrder="2"/>
      <protection/>
    </xf>
    <xf numFmtId="0" fontId="48" fillId="33" borderId="0" xfId="40" applyFont="1" applyFill="1" applyBorder="1" applyAlignment="1">
      <alignment vertical="center" wrapText="1" readingOrder="2"/>
      <protection/>
    </xf>
    <xf numFmtId="0" fontId="48" fillId="33" borderId="0" xfId="40" applyFont="1" applyFill="1" applyBorder="1" applyAlignment="1">
      <alignment vertical="center" wrapText="1" readingOrder="1"/>
      <protection/>
    </xf>
    <xf numFmtId="0" fontId="53" fillId="0" borderId="0" xfId="40" applyFont="1" applyFill="1" applyBorder="1" applyAlignment="1">
      <alignment vertical="center"/>
      <protection/>
    </xf>
    <xf numFmtId="0" fontId="54" fillId="33" borderId="0" xfId="40" applyFont="1" applyFill="1" applyBorder="1" applyAlignment="1">
      <alignment horizontal="right" vertical="center" readingOrder="2"/>
      <protection/>
    </xf>
    <xf numFmtId="0" fontId="48" fillId="0" borderId="0" xfId="40" applyFont="1" applyFill="1">
      <alignment/>
      <protection/>
    </xf>
    <xf numFmtId="0" fontId="48" fillId="33" borderId="0" xfId="40" applyFont="1" applyFill="1">
      <alignment/>
      <protection/>
    </xf>
    <xf numFmtId="0" fontId="51" fillId="2" borderId="18" xfId="40" applyFont="1" applyFill="1" applyBorder="1" applyAlignment="1">
      <alignment horizontal="center" vertical="center" wrapText="1"/>
      <protection/>
    </xf>
    <xf numFmtId="0" fontId="51" fillId="2" borderId="19" xfId="40" applyFont="1" applyFill="1" applyBorder="1" applyAlignment="1">
      <alignment horizontal="center" vertical="center" wrapText="1"/>
      <protection/>
    </xf>
    <xf numFmtId="0" fontId="52" fillId="2" borderId="18" xfId="39" applyFont="1" applyFill="1" applyBorder="1" applyAlignment="1">
      <alignment horizontal="center" vertical="center" wrapText="1"/>
      <protection/>
    </xf>
    <xf numFmtId="0" fontId="52" fillId="2" borderId="19" xfId="39" applyFont="1" applyFill="1" applyBorder="1" applyAlignment="1">
      <alignment horizontal="center" vertical="center" wrapText="1"/>
      <protection/>
    </xf>
    <xf numFmtId="1" fontId="52" fillId="33" borderId="20" xfId="40" applyNumberFormat="1" applyFont="1" applyFill="1" applyBorder="1" applyAlignment="1">
      <alignment horizontal="right" vertical="center" readingOrder="2"/>
      <protection/>
    </xf>
    <xf numFmtId="0" fontId="48" fillId="0" borderId="20" xfId="0" applyFont="1" applyBorder="1" applyAlignment="1">
      <alignment horizontal="right" vertical="center" readingOrder="2"/>
    </xf>
    <xf numFmtId="0" fontId="55" fillId="33" borderId="20" xfId="40" applyFont="1" applyFill="1" applyBorder="1" applyAlignment="1">
      <alignment horizontal="left" vertical="center" indent="1"/>
      <protection/>
    </xf>
    <xf numFmtId="0" fontId="51" fillId="34" borderId="21" xfId="39" applyFont="1" applyFill="1" applyBorder="1" applyAlignment="1">
      <alignment horizontal="center" vertical="center" wrapText="1"/>
      <protection/>
    </xf>
    <xf numFmtId="0" fontId="51" fillId="34" borderId="22" xfId="39" applyFont="1" applyFill="1" applyBorder="1" applyAlignment="1">
      <alignment horizontal="center" vertical="center" wrapText="1"/>
      <protection/>
    </xf>
    <xf numFmtId="0" fontId="52" fillId="34" borderId="23" xfId="39" applyFont="1" applyFill="1" applyBorder="1" applyAlignment="1">
      <alignment horizontal="center" vertical="center" wrapText="1"/>
      <protection/>
    </xf>
    <xf numFmtId="0" fontId="52" fillId="34" borderId="16" xfId="39" applyFont="1" applyFill="1" applyBorder="1" applyAlignment="1">
      <alignment horizontal="center" vertical="center" wrapText="1"/>
      <protection/>
    </xf>
    <xf numFmtId="0" fontId="52" fillId="34" borderId="24" xfId="39" applyFont="1" applyFill="1" applyBorder="1" applyAlignment="1">
      <alignment horizontal="center" vertical="center" wrapText="1"/>
      <protection/>
    </xf>
    <xf numFmtId="0" fontId="52" fillId="34" borderId="25" xfId="39" applyFont="1" applyFill="1" applyBorder="1" applyAlignment="1">
      <alignment horizontal="center" vertical="center" wrapText="1"/>
      <protection/>
    </xf>
    <xf numFmtId="0" fontId="52" fillId="34" borderId="11" xfId="39" applyFont="1" applyFill="1" applyBorder="1" applyAlignment="1">
      <alignment horizontal="center" vertical="center" wrapText="1"/>
      <protection/>
    </xf>
    <xf numFmtId="0" fontId="52" fillId="34" borderId="12" xfId="39" applyFont="1" applyFill="1" applyBorder="1" applyAlignment="1">
      <alignment horizontal="center" vertical="center" wrapText="1"/>
      <protection/>
    </xf>
    <xf numFmtId="0" fontId="51" fillId="34" borderId="26" xfId="39" applyFont="1" applyFill="1" applyBorder="1" applyAlignment="1">
      <alignment horizontal="center" vertical="center" wrapText="1"/>
      <protection/>
    </xf>
    <xf numFmtId="0" fontId="51" fillId="34" borderId="27" xfId="39" applyFont="1" applyFill="1" applyBorder="1" applyAlignment="1">
      <alignment horizontal="center" vertical="center" wrapText="1"/>
      <protection/>
    </xf>
    <xf numFmtId="0" fontId="51" fillId="34" borderId="28" xfId="39" applyFont="1" applyFill="1" applyBorder="1" applyAlignment="1">
      <alignment horizontal="center" vertical="center" wrapText="1"/>
      <protection/>
    </xf>
    <xf numFmtId="0" fontId="51" fillId="34" borderId="29" xfId="39" applyFont="1" applyFill="1" applyBorder="1" applyAlignment="1">
      <alignment horizontal="center" vertical="center" wrapText="1"/>
      <protection/>
    </xf>
    <xf numFmtId="0" fontId="52" fillId="34" borderId="30" xfId="39" applyFont="1" applyFill="1" applyBorder="1" applyAlignment="1">
      <alignment horizontal="center" vertical="center" wrapText="1"/>
      <protection/>
    </xf>
    <xf numFmtId="0" fontId="52" fillId="34" borderId="31" xfId="39" applyFont="1" applyFill="1" applyBorder="1" applyAlignment="1">
      <alignment horizontal="center" vertical="center" wrapText="1"/>
      <protection/>
    </xf>
    <xf numFmtId="0" fontId="51" fillId="34" borderId="28" xfId="40" applyFont="1" applyFill="1" applyBorder="1" applyAlignment="1">
      <alignment horizontal="center" vertical="center" textRotation="90" wrapText="1" readingOrder="2"/>
      <protection/>
    </xf>
    <xf numFmtId="0" fontId="48" fillId="0" borderId="29" xfId="0" applyFont="1" applyBorder="1" applyAlignment="1">
      <alignment horizontal="center" vertical="center" textRotation="90" wrapText="1" readingOrder="2"/>
    </xf>
    <xf numFmtId="0" fontId="51" fillId="34" borderId="29" xfId="40" applyFont="1" applyFill="1" applyBorder="1" applyAlignment="1">
      <alignment horizontal="center" vertical="center" textRotation="90" wrapText="1" readingOrder="2"/>
      <protection/>
    </xf>
    <xf numFmtId="0" fontId="51" fillId="34" borderId="28" xfId="40" applyFont="1" applyFill="1" applyBorder="1" applyAlignment="1">
      <alignment horizontal="center" vertical="center" wrapText="1" readingOrder="2"/>
      <protection/>
    </xf>
    <xf numFmtId="0" fontId="51" fillId="34" borderId="29" xfId="40" applyFont="1" applyFill="1" applyBorder="1" applyAlignment="1">
      <alignment horizontal="center" vertical="center" wrapText="1" readingOrder="2"/>
      <protection/>
    </xf>
    <xf numFmtId="0" fontId="52" fillId="34" borderId="26" xfId="40" applyFont="1" applyFill="1" applyBorder="1" applyAlignment="1">
      <alignment horizontal="center" vertical="center" wrapText="1"/>
      <protection/>
    </xf>
    <xf numFmtId="0" fontId="52" fillId="34" borderId="27" xfId="40" applyFont="1" applyFill="1" applyBorder="1" applyAlignment="1">
      <alignment horizontal="center" vertical="center" wrapText="1"/>
      <protection/>
    </xf>
    <xf numFmtId="0" fontId="52" fillId="34" borderId="21" xfId="39" applyFont="1" applyFill="1" applyBorder="1" applyAlignment="1">
      <alignment horizontal="center" vertical="center" wrapText="1"/>
      <protection/>
    </xf>
    <xf numFmtId="0" fontId="52" fillId="34" borderId="22" xfId="39" applyFont="1" applyFill="1" applyBorder="1" applyAlignment="1">
      <alignment horizontal="center" vertical="center" wrapText="1"/>
      <protection/>
    </xf>
    <xf numFmtId="0" fontId="56" fillId="33" borderId="0" xfId="0" applyFont="1" applyFill="1" applyBorder="1" applyAlignment="1">
      <alignment horizontal="center" vertical="center"/>
    </xf>
    <xf numFmtId="0" fontId="48" fillId="33" borderId="0" xfId="40" applyFont="1" applyFill="1" applyAlignment="1">
      <alignment horizontal="center"/>
      <protection/>
    </xf>
    <xf numFmtId="164" fontId="57" fillId="33" borderId="0" xfId="40" applyNumberFormat="1" applyFont="1" applyFill="1" applyBorder="1" applyAlignment="1" applyProtection="1">
      <alignment horizontal="center" vertical="center" wrapText="1"/>
      <protection/>
    </xf>
    <xf numFmtId="0" fontId="58" fillId="33" borderId="0" xfId="38" applyFont="1" applyFill="1" applyAlignment="1">
      <alignment horizontal="center" vertical="center" wrapText="1" readingOrder="1"/>
      <protection/>
    </xf>
    <xf numFmtId="0" fontId="51" fillId="34" borderId="26" xfId="40" applyFont="1" applyFill="1" applyBorder="1" applyAlignment="1">
      <alignment horizontal="center" vertical="center" wrapText="1" readingOrder="2"/>
      <protection/>
    </xf>
    <xf numFmtId="0" fontId="51" fillId="34" borderId="27" xfId="40" applyFont="1" applyFill="1" applyBorder="1" applyAlignment="1">
      <alignment horizontal="center" vertical="center" wrapText="1" readingOrder="2"/>
      <protection/>
    </xf>
  </cellXfs>
  <cellStyles count="5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" xfId="37"/>
    <cellStyle name="Normal_الجنس 1" xfId="38"/>
    <cellStyle name="Normal_الحضر 2" xfId="39"/>
    <cellStyle name="Normal_نسخ من 30-5-2009فصل الثقافة2008" xfId="40"/>
    <cellStyle name="Percent" xfId="41"/>
    <cellStyle name="إخراج" xfId="42"/>
    <cellStyle name="إدخال" xfId="43"/>
    <cellStyle name="الإجمالي" xfId="44"/>
    <cellStyle name="تمييز1" xfId="45"/>
    <cellStyle name="تمييز2" xfId="46"/>
    <cellStyle name="تمييز3" xfId="47"/>
    <cellStyle name="تمييز4" xfId="48"/>
    <cellStyle name="تمييز5" xfId="49"/>
    <cellStyle name="تمييز6" xfId="50"/>
    <cellStyle name="جيد" xfId="51"/>
    <cellStyle name="حساب" xfId="52"/>
    <cellStyle name="خلية تدقيق" xfId="53"/>
    <cellStyle name="خلية مرتبطة" xfId="54"/>
    <cellStyle name="سيئ" xfId="55"/>
    <cellStyle name="عادي_INDICATO" xfId="56"/>
    <cellStyle name="عملة [0]_pasports" xfId="57"/>
    <cellStyle name="عملة_pasports" xfId="58"/>
    <cellStyle name="عنوان" xfId="59"/>
    <cellStyle name="عنوان 1" xfId="60"/>
    <cellStyle name="عنوان 2" xfId="61"/>
    <cellStyle name="عنوان 3" xfId="62"/>
    <cellStyle name="عنوان 4" xfId="63"/>
    <cellStyle name="فاصلة [0]_pasports" xfId="64"/>
    <cellStyle name="فاصلة_pasports" xfId="65"/>
    <cellStyle name="محايد" xfId="66"/>
    <cellStyle name="ملاحظة" xfId="67"/>
    <cellStyle name="نص تحذير" xfId="68"/>
    <cellStyle name="نص توضيحي" xfId="69"/>
    <cellStyle name="نمط 1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</xdr:row>
      <xdr:rowOff>76200</xdr:rowOff>
    </xdr:from>
    <xdr:to>
      <xdr:col>3</xdr:col>
      <xdr:colOff>19050</xdr:colOff>
      <xdr:row>6</xdr:row>
      <xdr:rowOff>19050</xdr:rowOff>
    </xdr:to>
    <xdr:sp>
      <xdr:nvSpPr>
        <xdr:cNvPr id="1" name="Line 1"/>
        <xdr:cNvSpPr>
          <a:spLocks/>
        </xdr:cNvSpPr>
      </xdr:nvSpPr>
      <xdr:spPr>
        <a:xfrm flipH="1">
          <a:off x="609600" y="1571625"/>
          <a:ext cx="300990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47625</xdr:rowOff>
    </xdr:from>
    <xdr:to>
      <xdr:col>25</xdr:col>
      <xdr:colOff>19050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240500" y="1543050"/>
          <a:ext cx="3200400" cy="3095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O31"/>
  <sheetViews>
    <sheetView showGridLines="0" rightToLeft="1" tabSelected="1" view="pageBreakPreview" zoomScale="40" zoomScaleNormal="50" zoomScaleSheetLayoutView="40" zoomScalePageLayoutView="0" workbookViewId="0" topLeftCell="A1">
      <selection activeCell="B2" sqref="B2:Y2"/>
    </sheetView>
  </sheetViews>
  <sheetFormatPr defaultColWidth="0" defaultRowHeight="12.75"/>
  <cols>
    <col min="1" max="1" width="8.28125" style="3" customWidth="1"/>
    <col min="2" max="3" width="22.8515625" style="3" customWidth="1"/>
    <col min="4" max="17" width="11.28125" style="3" customWidth="1"/>
    <col min="18" max="18" width="12.140625" style="3" customWidth="1"/>
    <col min="19" max="20" width="13.28125" style="3" customWidth="1"/>
    <col min="21" max="22" width="11.28125" style="3" customWidth="1"/>
    <col min="23" max="24" width="15.28125" style="3" customWidth="1"/>
    <col min="25" max="25" width="32.421875" style="43" customWidth="1"/>
    <col min="26" max="26" width="8.7109375" style="43" customWidth="1"/>
    <col min="27" max="51" width="16.7109375" style="44" customWidth="1"/>
    <col min="52" max="66" width="16.7109375" style="3" customWidth="1"/>
    <col min="67" max="67" width="4.140625" style="3" customWidth="1"/>
    <col min="68" max="16384" width="0" style="3" hidden="1" customWidth="1"/>
  </cols>
  <sheetData>
    <row r="1" spans="1:67" ht="4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75"/>
      <c r="O1" s="75"/>
      <c r="P1" s="75"/>
      <c r="Q1" s="75"/>
      <c r="R1" s="75"/>
      <c r="S1" s="75"/>
      <c r="T1" s="75"/>
      <c r="U1" s="75"/>
      <c r="V1" s="75"/>
      <c r="W1" s="1"/>
      <c r="X1" s="1"/>
      <c r="Y1" s="2"/>
      <c r="Z1" s="2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7" ht="33" customHeight="1">
      <c r="A2" s="76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4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76"/>
    </row>
    <row r="3" spans="1:67" ht="33" customHeight="1">
      <c r="A3" s="76"/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6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6"/>
    </row>
    <row r="4" spans="1:67" s="13" customFormat="1" ht="2.25" customHeight="1">
      <c r="A4" s="76"/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  <c r="X4" s="10"/>
      <c r="Y4" s="10"/>
      <c r="Z4" s="11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76"/>
    </row>
    <row r="5" spans="1:67" ht="118.5" customHeight="1">
      <c r="A5" s="76"/>
      <c r="B5" s="79" t="s">
        <v>2</v>
      </c>
      <c r="C5" s="80"/>
      <c r="D5" s="66" t="s">
        <v>3</v>
      </c>
      <c r="E5" s="66" t="s">
        <v>4</v>
      </c>
      <c r="F5" s="66" t="s">
        <v>5</v>
      </c>
      <c r="G5" s="66" t="s">
        <v>6</v>
      </c>
      <c r="H5" s="66" t="s">
        <v>7</v>
      </c>
      <c r="I5" s="66" t="s">
        <v>8</v>
      </c>
      <c r="J5" s="66" t="s">
        <v>9</v>
      </c>
      <c r="K5" s="66" t="s">
        <v>10</v>
      </c>
      <c r="L5" s="66" t="s">
        <v>11</v>
      </c>
      <c r="M5" s="66" t="s">
        <v>12</v>
      </c>
      <c r="N5" s="66" t="s">
        <v>13</v>
      </c>
      <c r="O5" s="66" t="s">
        <v>14</v>
      </c>
      <c r="P5" s="66" t="s">
        <v>15</v>
      </c>
      <c r="Q5" s="66" t="s">
        <v>16</v>
      </c>
      <c r="R5" s="66" t="s">
        <v>17</v>
      </c>
      <c r="S5" s="66" t="s">
        <v>18</v>
      </c>
      <c r="T5" s="66" t="s">
        <v>19</v>
      </c>
      <c r="U5" s="66" t="s">
        <v>20</v>
      </c>
      <c r="V5" s="66" t="s">
        <v>21</v>
      </c>
      <c r="W5" s="69" t="s">
        <v>22</v>
      </c>
      <c r="X5" s="71" t="s">
        <v>23</v>
      </c>
      <c r="Y5" s="72"/>
      <c r="Z5" s="14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76"/>
    </row>
    <row r="6" spans="1:67" ht="129" customHeight="1">
      <c r="A6" s="76"/>
      <c r="B6" s="17" t="s">
        <v>24</v>
      </c>
      <c r="C6" s="1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7"/>
      <c r="U6" s="68"/>
      <c r="V6" s="68"/>
      <c r="W6" s="70"/>
      <c r="X6" s="17"/>
      <c r="Y6" s="19" t="s">
        <v>25</v>
      </c>
      <c r="Z6" s="14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76"/>
    </row>
    <row r="7" spans="1:67" ht="30" customHeight="1">
      <c r="A7" s="76"/>
      <c r="B7" s="52" t="s">
        <v>26</v>
      </c>
      <c r="C7" s="53"/>
      <c r="D7" s="20">
        <v>0</v>
      </c>
      <c r="E7" s="20">
        <v>6</v>
      </c>
      <c r="F7" s="20">
        <v>7</v>
      </c>
      <c r="G7" s="20">
        <v>4</v>
      </c>
      <c r="H7" s="20">
        <v>52</v>
      </c>
      <c r="I7" s="20">
        <v>6</v>
      </c>
      <c r="J7" s="20">
        <v>24</v>
      </c>
      <c r="K7" s="20">
        <v>0</v>
      </c>
      <c r="L7" s="20">
        <v>17</v>
      </c>
      <c r="M7" s="20">
        <v>9</v>
      </c>
      <c r="N7" s="20">
        <v>14</v>
      </c>
      <c r="O7" s="20">
        <v>2</v>
      </c>
      <c r="P7" s="20">
        <v>4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1">
        <f aca="true" t="shared" si="0" ref="W7:W29">SUM(D7:V7)</f>
        <v>145</v>
      </c>
      <c r="X7" s="73" t="s">
        <v>27</v>
      </c>
      <c r="Y7" s="74"/>
      <c r="Z7" s="22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76"/>
    </row>
    <row r="8" spans="1:67" ht="30" customHeight="1">
      <c r="A8" s="76"/>
      <c r="B8" s="52" t="s">
        <v>28</v>
      </c>
      <c r="C8" s="53"/>
      <c r="D8" s="25">
        <v>1</v>
      </c>
      <c r="E8" s="25">
        <v>0</v>
      </c>
      <c r="F8" s="25">
        <v>0</v>
      </c>
      <c r="G8" s="25">
        <v>1</v>
      </c>
      <c r="H8" s="25">
        <v>0</v>
      </c>
      <c r="I8" s="25">
        <v>3</v>
      </c>
      <c r="J8" s="25">
        <v>19</v>
      </c>
      <c r="K8" s="25">
        <v>0</v>
      </c>
      <c r="L8" s="25">
        <v>12</v>
      </c>
      <c r="M8" s="25">
        <v>1</v>
      </c>
      <c r="N8" s="25">
        <v>6</v>
      </c>
      <c r="O8" s="25">
        <v>0</v>
      </c>
      <c r="P8" s="25">
        <v>2</v>
      </c>
      <c r="Q8" s="25">
        <v>0</v>
      </c>
      <c r="R8" s="25">
        <v>0</v>
      </c>
      <c r="S8" s="25">
        <v>1</v>
      </c>
      <c r="T8" s="25">
        <v>0</v>
      </c>
      <c r="U8" s="25">
        <v>0</v>
      </c>
      <c r="V8" s="25">
        <v>0</v>
      </c>
      <c r="W8" s="21">
        <f t="shared" si="0"/>
        <v>46</v>
      </c>
      <c r="X8" s="54" t="s">
        <v>29</v>
      </c>
      <c r="Y8" s="55"/>
      <c r="Z8" s="22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76"/>
    </row>
    <row r="9" spans="1:67" ht="42" customHeight="1">
      <c r="A9" s="76"/>
      <c r="B9" s="52" t="s">
        <v>30</v>
      </c>
      <c r="C9" s="53"/>
      <c r="D9" s="25">
        <v>17</v>
      </c>
      <c r="E9" s="25">
        <v>26</v>
      </c>
      <c r="F9" s="25">
        <v>43</v>
      </c>
      <c r="G9" s="25">
        <v>49</v>
      </c>
      <c r="H9" s="25">
        <v>98</v>
      </c>
      <c r="I9" s="25">
        <v>9</v>
      </c>
      <c r="J9" s="25">
        <v>6</v>
      </c>
      <c r="K9" s="25">
        <v>0</v>
      </c>
      <c r="L9" s="25">
        <v>41</v>
      </c>
      <c r="M9" s="25">
        <v>31</v>
      </c>
      <c r="N9" s="25">
        <v>21</v>
      </c>
      <c r="O9" s="25">
        <v>9</v>
      </c>
      <c r="P9" s="25">
        <v>0</v>
      </c>
      <c r="Q9" s="25">
        <v>97</v>
      </c>
      <c r="R9" s="25">
        <v>1</v>
      </c>
      <c r="S9" s="25">
        <v>0</v>
      </c>
      <c r="T9" s="25">
        <v>1</v>
      </c>
      <c r="U9" s="25">
        <v>0</v>
      </c>
      <c r="V9" s="25">
        <v>187</v>
      </c>
      <c r="W9" s="21">
        <f t="shared" si="0"/>
        <v>636</v>
      </c>
      <c r="X9" s="54" t="s">
        <v>31</v>
      </c>
      <c r="Y9" s="55"/>
      <c r="Z9" s="22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76"/>
    </row>
    <row r="10" spans="1:67" ht="30" customHeight="1">
      <c r="A10" s="76"/>
      <c r="B10" s="52" t="s">
        <v>32</v>
      </c>
      <c r="C10" s="53"/>
      <c r="D10" s="25">
        <v>0</v>
      </c>
      <c r="E10" s="25">
        <v>0</v>
      </c>
      <c r="F10" s="25">
        <v>0</v>
      </c>
      <c r="G10" s="25">
        <v>0</v>
      </c>
      <c r="H10" s="25">
        <v>18</v>
      </c>
      <c r="I10" s="25">
        <v>3</v>
      </c>
      <c r="J10" s="25">
        <v>20</v>
      </c>
      <c r="K10" s="25">
        <v>0</v>
      </c>
      <c r="L10" s="25">
        <v>13</v>
      </c>
      <c r="M10" s="25">
        <v>6</v>
      </c>
      <c r="N10" s="25">
        <v>10</v>
      </c>
      <c r="O10" s="25">
        <v>0</v>
      </c>
      <c r="P10" s="25">
        <v>12</v>
      </c>
      <c r="Q10" s="25">
        <v>0</v>
      </c>
      <c r="R10" s="25">
        <v>0</v>
      </c>
      <c r="S10" s="25">
        <v>0</v>
      </c>
      <c r="T10" s="25">
        <v>0</v>
      </c>
      <c r="U10" s="25">
        <v>15</v>
      </c>
      <c r="V10" s="25">
        <v>35</v>
      </c>
      <c r="W10" s="21">
        <f t="shared" si="0"/>
        <v>132</v>
      </c>
      <c r="X10" s="54" t="s">
        <v>33</v>
      </c>
      <c r="Y10" s="55"/>
      <c r="Z10" s="22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76"/>
    </row>
    <row r="11" spans="1:67" ht="30" customHeight="1">
      <c r="A11" s="76"/>
      <c r="B11" s="52" t="s">
        <v>34</v>
      </c>
      <c r="C11" s="53"/>
      <c r="D11" s="25">
        <v>2</v>
      </c>
      <c r="E11" s="25">
        <v>1</v>
      </c>
      <c r="F11" s="25">
        <v>8</v>
      </c>
      <c r="G11" s="25">
        <v>15</v>
      </c>
      <c r="H11" s="25">
        <v>17</v>
      </c>
      <c r="I11" s="25">
        <v>27</v>
      </c>
      <c r="J11" s="25">
        <v>75</v>
      </c>
      <c r="K11" s="25">
        <v>0</v>
      </c>
      <c r="L11" s="25">
        <v>35</v>
      </c>
      <c r="M11" s="25">
        <v>20</v>
      </c>
      <c r="N11" s="25">
        <v>17</v>
      </c>
      <c r="O11" s="25">
        <v>0</v>
      </c>
      <c r="P11" s="25">
        <v>81</v>
      </c>
      <c r="Q11" s="25">
        <v>30</v>
      </c>
      <c r="R11" s="25">
        <v>0</v>
      </c>
      <c r="S11" s="25">
        <v>0</v>
      </c>
      <c r="T11" s="25">
        <v>1</v>
      </c>
      <c r="U11" s="25">
        <v>0</v>
      </c>
      <c r="V11" s="25">
        <v>210</v>
      </c>
      <c r="W11" s="21">
        <f t="shared" si="0"/>
        <v>539</v>
      </c>
      <c r="X11" s="54" t="s">
        <v>35</v>
      </c>
      <c r="Y11" s="55"/>
      <c r="Z11" s="22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76"/>
    </row>
    <row r="12" spans="1:67" ht="30" customHeight="1">
      <c r="A12" s="76"/>
      <c r="B12" s="52" t="s">
        <v>36</v>
      </c>
      <c r="C12" s="53"/>
      <c r="D12" s="25">
        <v>0</v>
      </c>
      <c r="E12" s="25">
        <v>0</v>
      </c>
      <c r="F12" s="25">
        <v>0</v>
      </c>
      <c r="G12" s="25">
        <v>0</v>
      </c>
      <c r="H12" s="25">
        <v>4</v>
      </c>
      <c r="I12" s="25">
        <v>1</v>
      </c>
      <c r="J12" s="25">
        <v>4</v>
      </c>
      <c r="K12" s="25">
        <v>1</v>
      </c>
      <c r="L12" s="25">
        <v>0</v>
      </c>
      <c r="M12" s="25">
        <v>4</v>
      </c>
      <c r="N12" s="25">
        <v>0</v>
      </c>
      <c r="O12" s="25">
        <v>0</v>
      </c>
      <c r="P12" s="25">
        <v>2</v>
      </c>
      <c r="Q12" s="25">
        <v>1</v>
      </c>
      <c r="R12" s="25">
        <v>0</v>
      </c>
      <c r="S12" s="25">
        <v>0</v>
      </c>
      <c r="T12" s="25">
        <v>0</v>
      </c>
      <c r="U12" s="25">
        <v>4</v>
      </c>
      <c r="V12" s="25">
        <v>1</v>
      </c>
      <c r="W12" s="21">
        <f t="shared" si="0"/>
        <v>22</v>
      </c>
      <c r="X12" s="54" t="s">
        <v>37</v>
      </c>
      <c r="Y12" s="55"/>
      <c r="Z12" s="22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76"/>
    </row>
    <row r="13" spans="1:67" ht="30" customHeight="1">
      <c r="A13" s="76"/>
      <c r="B13" s="52" t="s">
        <v>38</v>
      </c>
      <c r="C13" s="53"/>
      <c r="D13" s="25">
        <v>0</v>
      </c>
      <c r="E13" s="25">
        <v>0</v>
      </c>
      <c r="F13" s="25">
        <v>0</v>
      </c>
      <c r="G13" s="25">
        <v>9</v>
      </c>
      <c r="H13" s="25">
        <v>19</v>
      </c>
      <c r="I13" s="25">
        <v>2</v>
      </c>
      <c r="J13" s="25">
        <v>3</v>
      </c>
      <c r="K13" s="25">
        <v>0</v>
      </c>
      <c r="L13" s="25">
        <v>18</v>
      </c>
      <c r="M13" s="25">
        <v>3</v>
      </c>
      <c r="N13" s="25">
        <v>6</v>
      </c>
      <c r="O13" s="25">
        <v>0</v>
      </c>
      <c r="P13" s="25">
        <v>2</v>
      </c>
      <c r="Q13" s="25">
        <v>2</v>
      </c>
      <c r="R13" s="25">
        <v>0</v>
      </c>
      <c r="S13" s="25">
        <v>0</v>
      </c>
      <c r="T13" s="25">
        <v>0</v>
      </c>
      <c r="U13" s="25">
        <v>2</v>
      </c>
      <c r="V13" s="25">
        <v>0</v>
      </c>
      <c r="W13" s="21">
        <f t="shared" si="0"/>
        <v>66</v>
      </c>
      <c r="X13" s="54" t="s">
        <v>39</v>
      </c>
      <c r="Y13" s="55"/>
      <c r="Z13" s="22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76"/>
    </row>
    <row r="14" spans="1:67" ht="30" customHeight="1">
      <c r="A14" s="76"/>
      <c r="B14" s="60" t="s">
        <v>40</v>
      </c>
      <c r="C14" s="61"/>
      <c r="D14" s="26">
        <v>1</v>
      </c>
      <c r="E14" s="26">
        <v>14</v>
      </c>
      <c r="F14" s="26">
        <v>4</v>
      </c>
      <c r="G14" s="26">
        <v>15</v>
      </c>
      <c r="H14" s="26">
        <v>87</v>
      </c>
      <c r="I14" s="26">
        <v>4</v>
      </c>
      <c r="J14" s="26">
        <v>20</v>
      </c>
      <c r="K14" s="26">
        <v>4</v>
      </c>
      <c r="L14" s="26">
        <v>3</v>
      </c>
      <c r="M14" s="26">
        <v>12</v>
      </c>
      <c r="N14" s="26">
        <v>22</v>
      </c>
      <c r="O14" s="26">
        <v>12</v>
      </c>
      <c r="P14" s="26">
        <v>16</v>
      </c>
      <c r="Q14" s="26">
        <v>4</v>
      </c>
      <c r="R14" s="26">
        <v>0</v>
      </c>
      <c r="S14" s="26">
        <v>0</v>
      </c>
      <c r="T14" s="26">
        <v>0</v>
      </c>
      <c r="U14" s="26">
        <v>134</v>
      </c>
      <c r="V14" s="26">
        <v>18</v>
      </c>
      <c r="W14" s="21">
        <f>SUM(D14:V14)</f>
        <v>370</v>
      </c>
      <c r="X14" s="54" t="s">
        <v>41</v>
      </c>
      <c r="Y14" s="55"/>
      <c r="Z14" s="22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76"/>
    </row>
    <row r="15" spans="1:67" ht="30" customHeight="1">
      <c r="A15" s="76"/>
      <c r="B15" s="62" t="s">
        <v>42</v>
      </c>
      <c r="C15" s="27" t="s">
        <v>43</v>
      </c>
      <c r="D15" s="25">
        <v>0</v>
      </c>
      <c r="E15" s="25">
        <v>13</v>
      </c>
      <c r="F15" s="25">
        <v>0</v>
      </c>
      <c r="G15" s="25">
        <v>0</v>
      </c>
      <c r="H15" s="25">
        <v>64</v>
      </c>
      <c r="I15" s="25">
        <v>15</v>
      </c>
      <c r="J15" s="25">
        <v>6</v>
      </c>
      <c r="K15" s="25">
        <v>0</v>
      </c>
      <c r="L15" s="25">
        <v>2</v>
      </c>
      <c r="M15" s="25">
        <v>2</v>
      </c>
      <c r="N15" s="25">
        <v>6</v>
      </c>
      <c r="O15" s="25">
        <v>4</v>
      </c>
      <c r="P15" s="25">
        <v>3</v>
      </c>
      <c r="Q15" s="25">
        <v>0</v>
      </c>
      <c r="R15" s="25">
        <v>0</v>
      </c>
      <c r="S15" s="25">
        <v>0</v>
      </c>
      <c r="T15" s="25">
        <v>0</v>
      </c>
      <c r="U15" s="25">
        <v>8</v>
      </c>
      <c r="V15" s="25">
        <v>0</v>
      </c>
      <c r="W15" s="21">
        <f t="shared" si="0"/>
        <v>123</v>
      </c>
      <c r="X15" s="28" t="s">
        <v>44</v>
      </c>
      <c r="Y15" s="64" t="s">
        <v>45</v>
      </c>
      <c r="Z15" s="29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76"/>
    </row>
    <row r="16" spans="1:67" ht="30" customHeight="1">
      <c r="A16" s="76"/>
      <c r="B16" s="63"/>
      <c r="C16" s="27" t="s">
        <v>46</v>
      </c>
      <c r="D16" s="25">
        <v>3</v>
      </c>
      <c r="E16" s="25">
        <v>2</v>
      </c>
      <c r="F16" s="25">
        <v>2</v>
      </c>
      <c r="G16" s="25">
        <v>3</v>
      </c>
      <c r="H16" s="25">
        <v>15</v>
      </c>
      <c r="I16" s="25">
        <v>0</v>
      </c>
      <c r="J16" s="25">
        <v>0</v>
      </c>
      <c r="K16" s="25">
        <v>0</v>
      </c>
      <c r="L16" s="25">
        <v>4</v>
      </c>
      <c r="M16" s="25">
        <v>1</v>
      </c>
      <c r="N16" s="25">
        <v>16</v>
      </c>
      <c r="O16" s="25">
        <v>4</v>
      </c>
      <c r="P16" s="25">
        <v>6</v>
      </c>
      <c r="Q16" s="25">
        <v>6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1">
        <f t="shared" si="0"/>
        <v>62</v>
      </c>
      <c r="X16" s="28" t="s">
        <v>47</v>
      </c>
      <c r="Y16" s="65"/>
      <c r="Z16" s="29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76"/>
    </row>
    <row r="17" spans="1:67" ht="30" customHeight="1">
      <c r="A17" s="76"/>
      <c r="B17" s="52" t="s">
        <v>48</v>
      </c>
      <c r="C17" s="53"/>
      <c r="D17" s="25">
        <v>0</v>
      </c>
      <c r="E17" s="25">
        <v>0</v>
      </c>
      <c r="F17" s="25">
        <v>0</v>
      </c>
      <c r="G17" s="25">
        <v>2</v>
      </c>
      <c r="H17" s="25">
        <v>33</v>
      </c>
      <c r="I17" s="25">
        <v>34</v>
      </c>
      <c r="J17" s="25">
        <v>15</v>
      </c>
      <c r="K17" s="25">
        <v>0</v>
      </c>
      <c r="L17" s="25">
        <v>10</v>
      </c>
      <c r="M17" s="25">
        <v>3</v>
      </c>
      <c r="N17" s="25">
        <v>11</v>
      </c>
      <c r="O17" s="25">
        <v>0</v>
      </c>
      <c r="P17" s="25">
        <v>35</v>
      </c>
      <c r="Q17" s="25">
        <v>12</v>
      </c>
      <c r="R17" s="25">
        <v>0</v>
      </c>
      <c r="S17" s="25">
        <v>0</v>
      </c>
      <c r="T17" s="25">
        <v>0</v>
      </c>
      <c r="U17" s="25">
        <v>5</v>
      </c>
      <c r="V17" s="25">
        <v>20</v>
      </c>
      <c r="W17" s="21">
        <f t="shared" si="0"/>
        <v>180</v>
      </c>
      <c r="X17" s="54" t="s">
        <v>49</v>
      </c>
      <c r="Y17" s="55"/>
      <c r="Z17" s="32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76"/>
    </row>
    <row r="18" spans="1:67" ht="30" customHeight="1">
      <c r="A18" s="76"/>
      <c r="B18" s="52" t="s">
        <v>50</v>
      </c>
      <c r="C18" s="53"/>
      <c r="D18" s="25">
        <v>0</v>
      </c>
      <c r="E18" s="25">
        <v>0</v>
      </c>
      <c r="F18" s="25">
        <v>0</v>
      </c>
      <c r="G18" s="25">
        <v>1</v>
      </c>
      <c r="H18" s="25">
        <v>25</v>
      </c>
      <c r="I18" s="25">
        <v>0</v>
      </c>
      <c r="J18" s="25">
        <v>12</v>
      </c>
      <c r="K18" s="25">
        <v>0</v>
      </c>
      <c r="L18" s="25">
        <v>7</v>
      </c>
      <c r="M18" s="25">
        <v>4</v>
      </c>
      <c r="N18" s="25">
        <v>7</v>
      </c>
      <c r="O18" s="25">
        <v>0</v>
      </c>
      <c r="P18" s="25">
        <v>2</v>
      </c>
      <c r="Q18" s="25">
        <v>2</v>
      </c>
      <c r="R18" s="25">
        <v>0</v>
      </c>
      <c r="S18" s="25">
        <v>1</v>
      </c>
      <c r="T18" s="25">
        <v>0</v>
      </c>
      <c r="U18" s="25">
        <v>0</v>
      </c>
      <c r="V18" s="25">
        <v>0</v>
      </c>
      <c r="W18" s="21">
        <f t="shared" si="0"/>
        <v>61</v>
      </c>
      <c r="X18" s="54" t="s">
        <v>51</v>
      </c>
      <c r="Y18" s="55"/>
      <c r="Z18" s="32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76"/>
    </row>
    <row r="19" spans="1:67" ht="30" customHeight="1">
      <c r="A19" s="76"/>
      <c r="B19" s="52" t="s">
        <v>52</v>
      </c>
      <c r="C19" s="53"/>
      <c r="D19" s="25">
        <v>0</v>
      </c>
      <c r="E19" s="25">
        <v>1</v>
      </c>
      <c r="F19" s="25">
        <v>0</v>
      </c>
      <c r="G19" s="25">
        <v>0</v>
      </c>
      <c r="H19" s="25">
        <v>10</v>
      </c>
      <c r="I19" s="25">
        <v>0</v>
      </c>
      <c r="J19" s="25">
        <v>12</v>
      </c>
      <c r="K19" s="25">
        <v>0</v>
      </c>
      <c r="L19" s="25">
        <v>8</v>
      </c>
      <c r="M19" s="25">
        <v>2</v>
      </c>
      <c r="N19" s="25">
        <v>3</v>
      </c>
      <c r="O19" s="25">
        <v>0</v>
      </c>
      <c r="P19" s="25">
        <v>3</v>
      </c>
      <c r="Q19" s="25">
        <v>0</v>
      </c>
      <c r="R19" s="25">
        <v>0</v>
      </c>
      <c r="S19" s="25">
        <v>0</v>
      </c>
      <c r="T19" s="25">
        <v>0</v>
      </c>
      <c r="U19" s="25">
        <v>7</v>
      </c>
      <c r="V19" s="25">
        <v>2</v>
      </c>
      <c r="W19" s="21">
        <f t="shared" si="0"/>
        <v>48</v>
      </c>
      <c r="X19" s="54" t="s">
        <v>53</v>
      </c>
      <c r="Y19" s="55"/>
      <c r="Z19" s="32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76"/>
    </row>
    <row r="20" spans="1:67" ht="30" customHeight="1">
      <c r="A20" s="76"/>
      <c r="B20" s="52" t="s">
        <v>54</v>
      </c>
      <c r="C20" s="53"/>
      <c r="D20" s="25">
        <v>0</v>
      </c>
      <c r="E20" s="25">
        <v>0</v>
      </c>
      <c r="F20" s="25">
        <v>0</v>
      </c>
      <c r="G20" s="25">
        <v>0</v>
      </c>
      <c r="H20" s="25">
        <v>2</v>
      </c>
      <c r="I20" s="25">
        <v>1</v>
      </c>
      <c r="J20" s="25">
        <v>6</v>
      </c>
      <c r="K20" s="25">
        <v>0</v>
      </c>
      <c r="L20" s="25">
        <v>4</v>
      </c>
      <c r="M20" s="25">
        <v>1</v>
      </c>
      <c r="N20" s="25">
        <v>4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1">
        <f t="shared" si="0"/>
        <v>18</v>
      </c>
      <c r="X20" s="54" t="s">
        <v>55</v>
      </c>
      <c r="Y20" s="55"/>
      <c r="Z20" s="32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76"/>
    </row>
    <row r="21" spans="1:67" ht="30" customHeight="1">
      <c r="A21" s="76"/>
      <c r="B21" s="52" t="s">
        <v>56</v>
      </c>
      <c r="C21" s="53"/>
      <c r="D21" s="26">
        <v>2</v>
      </c>
      <c r="E21" s="26">
        <v>2</v>
      </c>
      <c r="F21" s="26">
        <v>18</v>
      </c>
      <c r="G21" s="26">
        <v>22</v>
      </c>
      <c r="H21" s="26">
        <v>90</v>
      </c>
      <c r="I21" s="26">
        <v>24</v>
      </c>
      <c r="J21" s="26">
        <v>130</v>
      </c>
      <c r="K21" s="26">
        <v>2</v>
      </c>
      <c r="L21" s="26">
        <v>85</v>
      </c>
      <c r="M21" s="26">
        <v>25</v>
      </c>
      <c r="N21" s="26">
        <v>112</v>
      </c>
      <c r="O21" s="26">
        <v>46</v>
      </c>
      <c r="P21" s="26">
        <v>20</v>
      </c>
      <c r="Q21" s="26">
        <v>56</v>
      </c>
      <c r="R21" s="26">
        <v>4</v>
      </c>
      <c r="S21" s="26">
        <v>0</v>
      </c>
      <c r="T21" s="26">
        <v>0</v>
      </c>
      <c r="U21" s="26">
        <v>0</v>
      </c>
      <c r="V21" s="26">
        <v>0</v>
      </c>
      <c r="W21" s="21">
        <f t="shared" si="0"/>
        <v>638</v>
      </c>
      <c r="X21" s="54" t="s">
        <v>57</v>
      </c>
      <c r="Y21" s="55"/>
      <c r="Z21" s="32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76"/>
    </row>
    <row r="22" spans="1:67" ht="30" customHeight="1">
      <c r="A22" s="76"/>
      <c r="B22" s="52" t="s">
        <v>58</v>
      </c>
      <c r="C22" s="53"/>
      <c r="D22" s="25">
        <v>0</v>
      </c>
      <c r="E22" s="25">
        <v>0</v>
      </c>
      <c r="F22" s="25">
        <v>0</v>
      </c>
      <c r="G22" s="25">
        <v>1</v>
      </c>
      <c r="H22" s="25">
        <v>6</v>
      </c>
      <c r="I22" s="25">
        <v>9</v>
      </c>
      <c r="J22" s="25">
        <v>15</v>
      </c>
      <c r="K22" s="25">
        <v>0</v>
      </c>
      <c r="L22" s="25">
        <v>15</v>
      </c>
      <c r="M22" s="25">
        <v>2</v>
      </c>
      <c r="N22" s="25">
        <v>8</v>
      </c>
      <c r="O22" s="25">
        <v>0</v>
      </c>
      <c r="P22" s="25">
        <v>8</v>
      </c>
      <c r="Q22" s="25">
        <v>2</v>
      </c>
      <c r="R22" s="25">
        <v>2</v>
      </c>
      <c r="S22" s="25">
        <v>0</v>
      </c>
      <c r="T22" s="25">
        <v>0</v>
      </c>
      <c r="U22" s="25">
        <v>6</v>
      </c>
      <c r="V22" s="25">
        <v>9</v>
      </c>
      <c r="W22" s="21">
        <f t="shared" si="0"/>
        <v>83</v>
      </c>
      <c r="X22" s="54" t="s">
        <v>59</v>
      </c>
      <c r="Y22" s="55"/>
      <c r="Z22" s="32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76"/>
    </row>
    <row r="23" spans="1:67" ht="30" customHeight="1">
      <c r="A23" s="76"/>
      <c r="B23" s="52" t="s">
        <v>60</v>
      </c>
      <c r="C23" s="53"/>
      <c r="D23" s="25">
        <v>0</v>
      </c>
      <c r="E23" s="25">
        <v>0</v>
      </c>
      <c r="F23" s="25">
        <v>0</v>
      </c>
      <c r="G23" s="25">
        <v>0</v>
      </c>
      <c r="H23" s="25">
        <v>8</v>
      </c>
      <c r="I23" s="25">
        <v>2</v>
      </c>
      <c r="J23" s="25">
        <v>1</v>
      </c>
      <c r="K23" s="25">
        <v>0</v>
      </c>
      <c r="L23" s="25">
        <v>1</v>
      </c>
      <c r="M23" s="25">
        <v>2</v>
      </c>
      <c r="N23" s="25">
        <v>3</v>
      </c>
      <c r="O23" s="25">
        <v>0</v>
      </c>
      <c r="P23" s="25">
        <v>3</v>
      </c>
      <c r="Q23" s="25">
        <v>0</v>
      </c>
      <c r="R23" s="25">
        <v>0</v>
      </c>
      <c r="S23" s="25">
        <v>0</v>
      </c>
      <c r="T23" s="25">
        <v>0</v>
      </c>
      <c r="U23" s="25">
        <v>3</v>
      </c>
      <c r="V23" s="25">
        <v>10</v>
      </c>
      <c r="W23" s="21">
        <f t="shared" si="0"/>
        <v>33</v>
      </c>
      <c r="X23" s="54" t="s">
        <v>61</v>
      </c>
      <c r="Y23" s="55"/>
      <c r="Z23" s="32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76"/>
    </row>
    <row r="24" spans="1:67" ht="30" customHeight="1">
      <c r="A24" s="76"/>
      <c r="B24" s="52" t="s">
        <v>62</v>
      </c>
      <c r="C24" s="53"/>
      <c r="D24" s="25">
        <v>0</v>
      </c>
      <c r="E24" s="25">
        <v>0</v>
      </c>
      <c r="F24" s="25">
        <v>0</v>
      </c>
      <c r="G24" s="25">
        <v>0</v>
      </c>
      <c r="H24" s="25">
        <v>9</v>
      </c>
      <c r="I24" s="25">
        <v>1</v>
      </c>
      <c r="J24" s="25">
        <v>15</v>
      </c>
      <c r="K24" s="25">
        <v>0</v>
      </c>
      <c r="L24" s="25">
        <v>5</v>
      </c>
      <c r="M24" s="25">
        <v>0</v>
      </c>
      <c r="N24" s="25">
        <v>1</v>
      </c>
      <c r="O24" s="25">
        <v>0</v>
      </c>
      <c r="P24" s="25">
        <v>0</v>
      </c>
      <c r="Q24" s="25">
        <v>0</v>
      </c>
      <c r="R24" s="25">
        <v>0</v>
      </c>
      <c r="S24" s="25">
        <v>5</v>
      </c>
      <c r="T24" s="25">
        <v>1</v>
      </c>
      <c r="U24" s="25">
        <v>1</v>
      </c>
      <c r="V24" s="25">
        <v>2</v>
      </c>
      <c r="W24" s="21">
        <f t="shared" si="0"/>
        <v>40</v>
      </c>
      <c r="X24" s="54" t="s">
        <v>63</v>
      </c>
      <c r="Y24" s="55"/>
      <c r="Z24" s="32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76"/>
    </row>
    <row r="25" spans="1:67" ht="30" customHeight="1">
      <c r="A25" s="76"/>
      <c r="B25" s="52" t="s">
        <v>64</v>
      </c>
      <c r="C25" s="53"/>
      <c r="D25" s="26">
        <v>0</v>
      </c>
      <c r="E25" s="26">
        <v>0</v>
      </c>
      <c r="F25" s="26">
        <v>0</v>
      </c>
      <c r="G25" s="26">
        <v>0</v>
      </c>
      <c r="H25" s="26">
        <v>8</v>
      </c>
      <c r="I25" s="26">
        <v>0</v>
      </c>
      <c r="J25" s="26">
        <v>4</v>
      </c>
      <c r="K25" s="26">
        <v>0</v>
      </c>
      <c r="L25" s="26">
        <v>3</v>
      </c>
      <c r="M25" s="26">
        <v>4</v>
      </c>
      <c r="N25" s="26">
        <v>2</v>
      </c>
      <c r="O25" s="26">
        <v>0</v>
      </c>
      <c r="P25" s="26">
        <v>2</v>
      </c>
      <c r="Q25" s="26">
        <v>1</v>
      </c>
      <c r="R25" s="26">
        <v>0</v>
      </c>
      <c r="S25" s="26">
        <v>0</v>
      </c>
      <c r="T25" s="26">
        <v>0</v>
      </c>
      <c r="U25" s="26">
        <v>5</v>
      </c>
      <c r="V25" s="26">
        <v>0</v>
      </c>
      <c r="W25" s="21">
        <f>SUM(D25:V25)</f>
        <v>29</v>
      </c>
      <c r="X25" s="54" t="s">
        <v>65</v>
      </c>
      <c r="Y25" s="55"/>
      <c r="Z25" s="32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76"/>
    </row>
    <row r="26" spans="1:67" ht="30" customHeight="1">
      <c r="A26" s="76"/>
      <c r="B26" s="52" t="s">
        <v>66</v>
      </c>
      <c r="C26" s="53"/>
      <c r="D26" s="25">
        <v>0</v>
      </c>
      <c r="E26" s="25">
        <v>0</v>
      </c>
      <c r="F26" s="25">
        <v>0</v>
      </c>
      <c r="G26" s="25">
        <v>0</v>
      </c>
      <c r="H26" s="25">
        <v>12</v>
      </c>
      <c r="I26" s="25">
        <v>5</v>
      </c>
      <c r="J26" s="25">
        <v>23</v>
      </c>
      <c r="K26" s="25">
        <v>0</v>
      </c>
      <c r="L26" s="25">
        <v>12</v>
      </c>
      <c r="M26" s="25">
        <v>1</v>
      </c>
      <c r="N26" s="25">
        <v>10</v>
      </c>
      <c r="O26" s="25">
        <v>0</v>
      </c>
      <c r="P26" s="25">
        <v>5</v>
      </c>
      <c r="Q26" s="25">
        <v>0</v>
      </c>
      <c r="R26" s="25">
        <v>0</v>
      </c>
      <c r="S26" s="25">
        <v>0</v>
      </c>
      <c r="T26" s="25">
        <v>0</v>
      </c>
      <c r="U26" s="25">
        <v>2</v>
      </c>
      <c r="V26" s="25">
        <v>2</v>
      </c>
      <c r="W26" s="21">
        <f t="shared" si="0"/>
        <v>72</v>
      </c>
      <c r="X26" s="54" t="s">
        <v>67</v>
      </c>
      <c r="Y26" s="55"/>
      <c r="Z26" s="32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76"/>
    </row>
    <row r="27" spans="1:67" ht="30" customHeight="1">
      <c r="A27" s="76"/>
      <c r="B27" s="52" t="s">
        <v>68</v>
      </c>
      <c r="C27" s="53"/>
      <c r="D27" s="25">
        <v>2</v>
      </c>
      <c r="E27" s="25">
        <v>0</v>
      </c>
      <c r="F27" s="25">
        <v>0</v>
      </c>
      <c r="G27" s="25">
        <v>4</v>
      </c>
      <c r="H27" s="25">
        <v>28</v>
      </c>
      <c r="I27" s="25">
        <v>0</v>
      </c>
      <c r="J27" s="25">
        <v>12</v>
      </c>
      <c r="K27" s="25">
        <v>2</v>
      </c>
      <c r="L27" s="25">
        <v>13</v>
      </c>
      <c r="M27" s="25">
        <v>6</v>
      </c>
      <c r="N27" s="25">
        <v>0</v>
      </c>
      <c r="O27" s="25">
        <v>3</v>
      </c>
      <c r="P27" s="25">
        <v>6</v>
      </c>
      <c r="Q27" s="25">
        <v>0</v>
      </c>
      <c r="R27" s="25">
        <v>1</v>
      </c>
      <c r="S27" s="25">
        <v>0</v>
      </c>
      <c r="T27" s="25">
        <v>1</v>
      </c>
      <c r="U27" s="25">
        <v>0</v>
      </c>
      <c r="V27" s="25">
        <v>9</v>
      </c>
      <c r="W27" s="21">
        <f t="shared" si="0"/>
        <v>87</v>
      </c>
      <c r="X27" s="54" t="s">
        <v>69</v>
      </c>
      <c r="Y27" s="55"/>
      <c r="Z27" s="32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76"/>
    </row>
    <row r="28" spans="1:67" ht="30" customHeight="1">
      <c r="A28" s="76"/>
      <c r="B28" s="52" t="s">
        <v>70</v>
      </c>
      <c r="C28" s="53"/>
      <c r="D28" s="25">
        <v>0</v>
      </c>
      <c r="E28" s="25">
        <v>5</v>
      </c>
      <c r="F28" s="25">
        <v>0</v>
      </c>
      <c r="G28" s="25">
        <v>0</v>
      </c>
      <c r="H28" s="25">
        <v>2</v>
      </c>
      <c r="I28" s="25">
        <v>0</v>
      </c>
      <c r="J28" s="25">
        <v>15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3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1">
        <f t="shared" si="0"/>
        <v>25</v>
      </c>
      <c r="X28" s="56" t="s">
        <v>71</v>
      </c>
      <c r="Y28" s="57"/>
      <c r="Z28" s="32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76"/>
    </row>
    <row r="29" spans="1:67" ht="30" customHeight="1">
      <c r="A29" s="76"/>
      <c r="B29" s="52" t="s">
        <v>72</v>
      </c>
      <c r="C29" s="53"/>
      <c r="D29" s="33">
        <v>0</v>
      </c>
      <c r="E29" s="33">
        <v>0</v>
      </c>
      <c r="F29" s="33">
        <v>0</v>
      </c>
      <c r="G29" s="33">
        <v>0</v>
      </c>
      <c r="H29" s="33">
        <v>4</v>
      </c>
      <c r="I29" s="33">
        <v>0</v>
      </c>
      <c r="J29" s="33">
        <v>7</v>
      </c>
      <c r="K29" s="33">
        <v>0</v>
      </c>
      <c r="L29" s="33">
        <v>0</v>
      </c>
      <c r="M29" s="33">
        <v>0</v>
      </c>
      <c r="N29" s="33">
        <v>3</v>
      </c>
      <c r="O29" s="33">
        <v>0</v>
      </c>
      <c r="P29" s="33">
        <v>4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21">
        <f t="shared" si="0"/>
        <v>18</v>
      </c>
      <c r="X29" s="58" t="s">
        <v>73</v>
      </c>
      <c r="Y29" s="59"/>
      <c r="Z29" s="32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76"/>
    </row>
    <row r="30" spans="1:67" s="37" customFormat="1" ht="39.75" customHeight="1">
      <c r="A30" s="76"/>
      <c r="B30" s="45" t="s">
        <v>74</v>
      </c>
      <c r="C30" s="46"/>
      <c r="D30" s="34">
        <f>SUM(D7:D29)</f>
        <v>28</v>
      </c>
      <c r="E30" s="34">
        <f>SUM(E7:E29)</f>
        <v>70</v>
      </c>
      <c r="F30" s="34">
        <f aca="true" t="shared" si="1" ref="F30:V30">SUM(F7:F29)</f>
        <v>82</v>
      </c>
      <c r="G30" s="34">
        <f t="shared" si="1"/>
        <v>126</v>
      </c>
      <c r="H30" s="34">
        <f t="shared" si="1"/>
        <v>611</v>
      </c>
      <c r="I30" s="34">
        <f t="shared" si="1"/>
        <v>146</v>
      </c>
      <c r="J30" s="34">
        <f t="shared" si="1"/>
        <v>444</v>
      </c>
      <c r="K30" s="34">
        <f t="shared" si="1"/>
        <v>9</v>
      </c>
      <c r="L30" s="34">
        <f t="shared" si="1"/>
        <v>308</v>
      </c>
      <c r="M30" s="34">
        <f t="shared" si="1"/>
        <v>139</v>
      </c>
      <c r="N30" s="34">
        <f>SUM(N7:N29)</f>
        <v>282</v>
      </c>
      <c r="O30" s="34">
        <f t="shared" si="1"/>
        <v>80</v>
      </c>
      <c r="P30" s="34">
        <f t="shared" si="1"/>
        <v>219</v>
      </c>
      <c r="Q30" s="34">
        <f t="shared" si="1"/>
        <v>213</v>
      </c>
      <c r="R30" s="34">
        <f t="shared" si="1"/>
        <v>8</v>
      </c>
      <c r="S30" s="34">
        <f t="shared" si="1"/>
        <v>7</v>
      </c>
      <c r="T30" s="34">
        <f t="shared" si="1"/>
        <v>4</v>
      </c>
      <c r="U30" s="34">
        <f t="shared" si="1"/>
        <v>192</v>
      </c>
      <c r="V30" s="34">
        <f t="shared" si="1"/>
        <v>505</v>
      </c>
      <c r="W30" s="34">
        <f>SUM(W7:W29)</f>
        <v>3473</v>
      </c>
      <c r="X30" s="47" t="s">
        <v>75</v>
      </c>
      <c r="Y30" s="48"/>
      <c r="Z30" s="35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76"/>
    </row>
    <row r="31" spans="1:67" ht="29.25" customHeight="1">
      <c r="A31" s="76"/>
      <c r="B31" s="49" t="s">
        <v>76</v>
      </c>
      <c r="C31" s="49"/>
      <c r="D31" s="49"/>
      <c r="E31" s="50"/>
      <c r="F31" s="50"/>
      <c r="G31" s="50"/>
      <c r="H31" s="50"/>
      <c r="I31" s="38"/>
      <c r="J31" s="39"/>
      <c r="K31" s="39"/>
      <c r="L31" s="39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51" t="s">
        <v>77</v>
      </c>
      <c r="X31" s="51"/>
      <c r="Y31" s="51"/>
      <c r="Z31" s="41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76"/>
    </row>
    <row r="32" ht="29.25" customHeight="1"/>
  </sheetData>
  <sheetProtection/>
  <mergeCells count="75">
    <mergeCell ref="N1:V1"/>
    <mergeCell ref="A2:A31"/>
    <mergeCell ref="B2:Y2"/>
    <mergeCell ref="BO2:BO31"/>
    <mergeCell ref="B3:Y3"/>
    <mergeCell ref="B5:C5"/>
    <mergeCell ref="D5:D6"/>
    <mergeCell ref="E5:E6"/>
    <mergeCell ref="F5:F6"/>
    <mergeCell ref="G5:G6"/>
    <mergeCell ref="B7:C7"/>
    <mergeCell ref="X7:Y7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T5:T6"/>
    <mergeCell ref="U5:U6"/>
    <mergeCell ref="V5:V6"/>
    <mergeCell ref="W5:W6"/>
    <mergeCell ref="X5:Y5"/>
    <mergeCell ref="B8:C8"/>
    <mergeCell ref="X8:Y8"/>
    <mergeCell ref="B9:C9"/>
    <mergeCell ref="X9:Y9"/>
    <mergeCell ref="B10:C10"/>
    <mergeCell ref="X10:Y10"/>
    <mergeCell ref="B11:C11"/>
    <mergeCell ref="X11:Y11"/>
    <mergeCell ref="B12:C12"/>
    <mergeCell ref="X12:Y12"/>
    <mergeCell ref="B13:C13"/>
    <mergeCell ref="X13:Y13"/>
    <mergeCell ref="B14:C14"/>
    <mergeCell ref="X14:Y14"/>
    <mergeCell ref="B15:B16"/>
    <mergeCell ref="Y15:Y16"/>
    <mergeCell ref="B17:C17"/>
    <mergeCell ref="X17:Y17"/>
    <mergeCell ref="B18:C18"/>
    <mergeCell ref="X18:Y18"/>
    <mergeCell ref="B19:C19"/>
    <mergeCell ref="X19:Y19"/>
    <mergeCell ref="B20:C20"/>
    <mergeCell ref="X20:Y20"/>
    <mergeCell ref="B21:C21"/>
    <mergeCell ref="X21:Y21"/>
    <mergeCell ref="B22:C22"/>
    <mergeCell ref="X22:Y22"/>
    <mergeCell ref="B23:C23"/>
    <mergeCell ref="X23:Y23"/>
    <mergeCell ref="B24:C24"/>
    <mergeCell ref="X24:Y24"/>
    <mergeCell ref="B25:C25"/>
    <mergeCell ref="X25:Y25"/>
    <mergeCell ref="B26:C26"/>
    <mergeCell ref="X26:Y26"/>
    <mergeCell ref="B30:C30"/>
    <mergeCell ref="X30:Y30"/>
    <mergeCell ref="B31:H31"/>
    <mergeCell ref="W31:Y31"/>
    <mergeCell ref="B27:C27"/>
    <mergeCell ref="X27:Y27"/>
    <mergeCell ref="B28:C28"/>
    <mergeCell ref="X28:Y28"/>
    <mergeCell ref="B29:C29"/>
    <mergeCell ref="X29:Y29"/>
  </mergeCells>
  <printOptions horizontalCentered="1" verticalCentered="1"/>
  <pageMargins left="0.15748031496062992" right="0.15748031496062992" top="0.15748031496062992" bottom="0.4724409448818898" header="0" footer="0"/>
  <pageSetup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majed</cp:lastModifiedBy>
  <dcterms:created xsi:type="dcterms:W3CDTF">2014-09-23T17:00:31Z</dcterms:created>
  <dcterms:modified xsi:type="dcterms:W3CDTF">2014-10-20T14:31:08Z</dcterms:modified>
  <cp:category/>
  <cp:version/>
  <cp:contentType/>
  <cp:contentStatus/>
</cp:coreProperties>
</file>