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1" sheetId="1" r:id="rId1"/>
  </sheets>
  <externalReferences>
    <externalReference r:id="rId4"/>
    <externalReference r:id="rId5"/>
  </externalReferences>
  <definedNames>
    <definedName name="gfrt">#REF!</definedName>
    <definedName name="_xlnm.Print_Area" localSheetId="0">'1'!$A$1:$G$49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<sst xmlns="http://schemas.openxmlformats.org/spreadsheetml/2006/main" count="23" uniqueCount="23">
  <si>
    <t>***Data have been updated after had been provided from the sources.</t>
  </si>
  <si>
    <t>تم تحديث البيانات بعد استيفائها من المصادر***</t>
  </si>
  <si>
    <t>** The trade balance deficit of 2007 was belonged to internationally the high commdities prices , in addition to the low quanitity of exported oil .</t>
  </si>
  <si>
    <t>** يعود العجز في الميزان التجاري لعام 2007 الى ارتفاع  اسعارالسلع عالمياً بالاضافة الى انخفاض كمية النفط المصدرة للخارج.</t>
  </si>
  <si>
    <t>*Data of 2005 and 2006 have been updated after the disincluded data had been provided from the source.</t>
  </si>
  <si>
    <t>.تم تحديث بيانات الاعوام 2005, 2006 بعد الحصول على البيانات غير المشمولة  من المصدر*</t>
  </si>
  <si>
    <t>****2010</t>
  </si>
  <si>
    <t>**2007</t>
  </si>
  <si>
    <t>*2006</t>
  </si>
  <si>
    <t>*2005</t>
  </si>
  <si>
    <t>Trade Balance</t>
  </si>
  <si>
    <t>Re-Exports</t>
  </si>
  <si>
    <t>Exports</t>
  </si>
  <si>
    <t>Imports</t>
  </si>
  <si>
    <t>Years</t>
  </si>
  <si>
    <t>الميزان التجاري</t>
  </si>
  <si>
    <t>اعادة الصادرات</t>
  </si>
  <si>
    <t>الصادرات</t>
  </si>
  <si>
    <t>الواردات</t>
  </si>
  <si>
    <t xml:space="preserve">السنوات </t>
  </si>
  <si>
    <t>القيمة بآلاف الريالات Value in 000 YR</t>
  </si>
  <si>
    <t>Table no ( 1 ) Trade Balance During 2002 - 2013</t>
  </si>
  <si>
    <t>جدول رقم ( 1 ) الميزان التجاري للأعوام 2002 - 2013م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</si>
</sst>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  <numFmt numFmtId="165" formatCode="#,##0.0000"/>
    <numFmt numFmtId="166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8.5"/>
      <color indexed="8"/>
      <name val="Arial"/>
      <family val="0"/>
    </font>
    <font>
      <b/>
      <sz val="10"/>
      <color indexed="8"/>
      <name val="Calibri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/>
      <right style="thin"/>
      <top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3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5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32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2" borderId="11" applyNumberFormat="0" applyAlignment="0" applyProtection="0"/>
    <xf numFmtId="0" fontId="39" fillId="51" borderId="13" applyNumberFormat="0" applyAlignment="0" applyProtection="0"/>
    <xf numFmtId="0" fontId="40" fillId="0" borderId="14" applyNumberFormat="0" applyFill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53" borderId="0" applyNumberFormat="0" applyBorder="0" applyAlignment="0" applyProtection="0"/>
    <xf numFmtId="0" fontId="32" fillId="54" borderId="1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3" fontId="0" fillId="0" borderId="0" xfId="82" applyNumberForma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95" applyFont="1" applyBorder="1" applyAlignment="1">
      <alignment horizontal="right" vertical="top" wrapText="1" readingOrder="1"/>
      <protection/>
    </xf>
    <xf numFmtId="0" fontId="18" fillId="0" borderId="0" xfId="95" applyFont="1" applyBorder="1" applyAlignment="1">
      <alignment horizontal="left" vertical="top" wrapText="1" readingOrder="1"/>
      <protection/>
    </xf>
    <xf numFmtId="0" fontId="19" fillId="0" borderId="0" xfId="95" applyFont="1" applyBorder="1" applyAlignment="1">
      <alignment horizontal="right" vertical="top" wrapText="1" readingOrder="2"/>
      <protection/>
    </xf>
    <xf numFmtId="0" fontId="18" fillId="0" borderId="0" xfId="95" applyFont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19" fillId="0" borderId="0" xfId="95" applyFont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3" fontId="20" fillId="0" borderId="19" xfId="96" applyNumberFormat="1" applyFont="1" applyBorder="1" applyAlignment="1">
      <alignment horizontal="center" vertical="center" readingOrder="1"/>
      <protection/>
    </xf>
    <xf numFmtId="0" fontId="20" fillId="0" borderId="19" xfId="96" applyFont="1" applyBorder="1" applyAlignment="1" applyProtection="1">
      <alignment horizontal="center" vertical="center" readingOrder="1"/>
      <protection locked="0"/>
    </xf>
    <xf numFmtId="3" fontId="20" fillId="0" borderId="20" xfId="96" applyNumberFormat="1" applyFont="1" applyBorder="1" applyAlignment="1">
      <alignment horizontal="center" vertical="center" readingOrder="1"/>
      <protection/>
    </xf>
    <xf numFmtId="0" fontId="20" fillId="0" borderId="20" xfId="96" applyFont="1" applyBorder="1" applyAlignment="1" applyProtection="1">
      <alignment horizontal="center" vertical="center" readingOrder="1"/>
      <protection locked="0"/>
    </xf>
    <xf numFmtId="0" fontId="0" fillId="0" borderId="21" xfId="0" applyBorder="1" applyAlignment="1">
      <alignment/>
    </xf>
    <xf numFmtId="3" fontId="20" fillId="0" borderId="22" xfId="96" applyNumberFormat="1" applyFont="1" applyBorder="1" applyAlignment="1">
      <alignment horizontal="center" vertical="center" readingOrder="1"/>
      <protection/>
    </xf>
    <xf numFmtId="0" fontId="20" fillId="0" borderId="22" xfId="96" applyFont="1" applyBorder="1" applyAlignment="1" applyProtection="1">
      <alignment horizontal="center" vertical="center" readingOrder="1"/>
      <protection locked="0"/>
    </xf>
    <xf numFmtId="0" fontId="20" fillId="0" borderId="22" xfId="96" applyNumberFormat="1" applyFont="1" applyBorder="1" applyAlignment="1" applyProtection="1">
      <alignment horizontal="center" vertical="center" readingOrder="1"/>
      <protection locked="0"/>
    </xf>
    <xf numFmtId="0" fontId="20" fillId="14" borderId="23" xfId="96" applyFont="1" applyFill="1" applyBorder="1" applyAlignment="1">
      <alignment horizontal="center" vertical="center" wrapText="1" readingOrder="1"/>
      <protection/>
    </xf>
    <xf numFmtId="0" fontId="20" fillId="14" borderId="23" xfId="96" applyFont="1" applyFill="1" applyBorder="1" applyAlignment="1" quotePrefix="1">
      <alignment horizontal="center" vertical="center" wrapText="1" readingOrder="1"/>
      <protection/>
    </xf>
    <xf numFmtId="0" fontId="20" fillId="14" borderId="23" xfId="96" applyFont="1" applyFill="1" applyBorder="1" applyAlignment="1">
      <alignment horizontal="center" vertical="center" readingOrder="1"/>
      <protection/>
    </xf>
    <xf numFmtId="0" fontId="20" fillId="14" borderId="24" xfId="96" applyFont="1" applyFill="1" applyBorder="1" applyAlignment="1">
      <alignment horizontal="center" vertical="center" wrapText="1" readingOrder="2"/>
      <protection/>
    </xf>
    <xf numFmtId="0" fontId="20" fillId="14" borderId="24" xfId="96" applyFont="1" applyFill="1" applyBorder="1" applyAlignment="1">
      <alignment horizontal="center" vertical="center" readingOrder="2"/>
      <protection/>
    </xf>
    <xf numFmtId="0" fontId="20" fillId="0" borderId="0" xfId="0" applyFont="1" applyAlignment="1">
      <alignment/>
    </xf>
    <xf numFmtId="0" fontId="21" fillId="0" borderId="0" xfId="94" applyFont="1" applyAlignment="1">
      <alignment horizontal="center"/>
      <protection/>
    </xf>
    <xf numFmtId="0" fontId="22" fillId="0" borderId="0" xfId="94" applyFont="1" applyAlignment="1">
      <alignment horizontal="center"/>
      <protection/>
    </xf>
    <xf numFmtId="0" fontId="16" fillId="0" borderId="0" xfId="94" applyFont="1" applyAlignment="1">
      <alignment horizontal="center"/>
      <protection/>
    </xf>
    <xf numFmtId="0" fontId="23" fillId="0" borderId="0" xfId="94" applyFont="1" applyAlignment="1">
      <alignment horizontal="center"/>
      <protection/>
    </xf>
    <xf numFmtId="0" fontId="1" fillId="0" borderId="0" xfId="94">
      <alignment/>
      <protection/>
    </xf>
    <xf numFmtId="0" fontId="24" fillId="0" borderId="0" xfId="94" applyFont="1" applyAlignment="1">
      <alignment horizontal="center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balance" xfId="94"/>
    <cellStyle name="Normal_balance_1" xfId="95"/>
    <cellStyle name="Normal_ورقة1" xfId="96"/>
    <cellStyle name="Note" xfId="97"/>
    <cellStyle name="Output" xfId="98"/>
    <cellStyle name="Percent" xfId="99"/>
    <cellStyle name="Style 1" xfId="100"/>
    <cellStyle name="Title" xfId="101"/>
    <cellStyle name="Total" xfId="102"/>
    <cellStyle name="Warning Text" xfId="103"/>
    <cellStyle name="إخراج" xfId="104"/>
    <cellStyle name="إدخال" xfId="105"/>
    <cellStyle name="الإجمالي" xfId="106"/>
    <cellStyle name="تمييز1" xfId="107"/>
    <cellStyle name="تمييز2" xfId="108"/>
    <cellStyle name="تمييز3" xfId="109"/>
    <cellStyle name="تمييز4" xfId="110"/>
    <cellStyle name="تمييز5" xfId="111"/>
    <cellStyle name="تمييز6" xfId="112"/>
    <cellStyle name="جيد" xfId="113"/>
    <cellStyle name="حساب" xfId="114"/>
    <cellStyle name="خلية تدقيق" xfId="115"/>
    <cellStyle name="خلية مرتبطة" xfId="116"/>
    <cellStyle name="سيئ" xfId="117"/>
    <cellStyle name="عادي_Book2" xfId="118"/>
    <cellStyle name="عملة [0]_Book2" xfId="119"/>
    <cellStyle name="عملة_Book2" xfId="120"/>
    <cellStyle name="عنوان" xfId="121"/>
    <cellStyle name="عنوان 1" xfId="122"/>
    <cellStyle name="عنوان 2" xfId="123"/>
    <cellStyle name="عنوان 3" xfId="124"/>
    <cellStyle name="عنوان 4" xfId="125"/>
    <cellStyle name="فاصلة [0]_Book2" xfId="126"/>
    <cellStyle name="فاصلة_Book2" xfId="127"/>
    <cellStyle name="محايد" xfId="128"/>
    <cellStyle name="ملاحظة" xfId="129"/>
    <cellStyle name="نص تحذير" xfId="130"/>
    <cellStyle name="نص توضيحي" xfId="131"/>
    <cellStyle name="نمط 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شكل رقم(1):الميزان التجاري لللعوام 2002-2013م(القيمة بالآف الريالات)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Fig.(1):Trade Balace During 2002-2013 Value in (000, Y.R)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45"/>
          <c:w val="0.958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'[1]ورقة1'!$D$7:$D$8</c:f>
              <c:strCache>
                <c:ptCount val="1"/>
                <c:pt idx="0">
                  <c:v>الواردات 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'[1]ورقة1'!$D$9:$D$20</c:f>
              <c:numCache>
                <c:ptCount val="12"/>
                <c:pt idx="0">
                  <c:v>513025665</c:v>
                </c:pt>
                <c:pt idx="1">
                  <c:v>674128291</c:v>
                </c:pt>
                <c:pt idx="2">
                  <c:v>736533100</c:v>
                </c:pt>
                <c:pt idx="3">
                  <c:v>1029881771</c:v>
                </c:pt>
                <c:pt idx="4">
                  <c:v>1196811419</c:v>
                </c:pt>
                <c:pt idx="5">
                  <c:v>1693895000</c:v>
                </c:pt>
                <c:pt idx="6">
                  <c:v>2087876317</c:v>
                </c:pt>
                <c:pt idx="7">
                  <c:v>1861664076</c:v>
                </c:pt>
                <c:pt idx="8">
                  <c:v>2095056911</c:v>
                </c:pt>
                <c:pt idx="9">
                  <c:v>2037424046</c:v>
                </c:pt>
                <c:pt idx="10">
                  <c:v>2421390760</c:v>
                </c:pt>
                <c:pt idx="11">
                  <c:v>2888180908.57879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'[1]ورقة1'!$E$7:$E$8</c:f>
              <c:strCache>
                <c:ptCount val="1"/>
                <c:pt idx="0">
                  <c:v>الصادرات 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'[1]ورقة1'!$E$9:$E$20</c:f>
              <c:numCache>
                <c:ptCount val="12"/>
                <c:pt idx="0">
                  <c:v>540732149</c:v>
                </c:pt>
                <c:pt idx="1">
                  <c:v>659476436</c:v>
                </c:pt>
                <c:pt idx="2">
                  <c:v>731781051</c:v>
                </c:pt>
                <c:pt idx="3">
                  <c:v>1040657905</c:v>
                </c:pt>
                <c:pt idx="4">
                  <c:v>1270866272</c:v>
                </c:pt>
                <c:pt idx="5">
                  <c:v>1214516246</c:v>
                </c:pt>
                <c:pt idx="6">
                  <c:v>1438333210</c:v>
                </c:pt>
                <c:pt idx="7">
                  <c:v>1225847862</c:v>
                </c:pt>
                <c:pt idx="8">
                  <c:v>1405545052</c:v>
                </c:pt>
                <c:pt idx="9">
                  <c:v>1482141374</c:v>
                </c:pt>
                <c:pt idx="10">
                  <c:v>1471754069</c:v>
                </c:pt>
                <c:pt idx="11">
                  <c:v>1539178595.33029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'[1]ورقة1'!$F$7:$F$8</c:f>
              <c:strCache>
                <c:ptCount val="1"/>
                <c:pt idx="0">
                  <c:v>اعادة الصادرات 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'[1]ورقة1'!$F$9:$F$20</c:f>
              <c:numCache>
                <c:ptCount val="12"/>
                <c:pt idx="0">
                  <c:v>45213867</c:v>
                </c:pt>
                <c:pt idx="1">
                  <c:v>25431277</c:v>
                </c:pt>
                <c:pt idx="2">
                  <c:v>21814941</c:v>
                </c:pt>
                <c:pt idx="3">
                  <c:v>33891563</c:v>
                </c:pt>
                <c:pt idx="4">
                  <c:v>45331386</c:v>
                </c:pt>
                <c:pt idx="5">
                  <c:v>41900492</c:v>
                </c:pt>
                <c:pt idx="6">
                  <c:v>80829257</c:v>
                </c:pt>
                <c:pt idx="7">
                  <c:v>44286570</c:v>
                </c:pt>
                <c:pt idx="8">
                  <c:v>52268932</c:v>
                </c:pt>
                <c:pt idx="9">
                  <c:v>41674627</c:v>
                </c:pt>
                <c:pt idx="10">
                  <c:v>42762340.108</c:v>
                </c:pt>
                <c:pt idx="11">
                  <c:v>26261995.99892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'[1]ورقة1'!$G$7:$G$8</c:f>
              <c:strCache>
                <c:ptCount val="1"/>
                <c:pt idx="0">
                  <c:v>الميزان التجاري 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'[1]ورقة1'!$G$9:$G$20</c:f>
              <c:numCache>
                <c:ptCount val="12"/>
                <c:pt idx="0">
                  <c:v>72920351</c:v>
                </c:pt>
                <c:pt idx="1">
                  <c:v>10779423</c:v>
                </c:pt>
                <c:pt idx="2">
                  <c:v>17062892</c:v>
                </c:pt>
                <c:pt idx="3">
                  <c:v>44667697</c:v>
                </c:pt>
                <c:pt idx="4">
                  <c:v>119386239</c:v>
                </c:pt>
                <c:pt idx="5">
                  <c:v>-437478262</c:v>
                </c:pt>
                <c:pt idx="6">
                  <c:v>-568713850</c:v>
                </c:pt>
                <c:pt idx="7">
                  <c:v>-591529645</c:v>
                </c:pt>
                <c:pt idx="8">
                  <c:v>-637242927</c:v>
                </c:pt>
                <c:pt idx="9">
                  <c:v>-513608045</c:v>
                </c:pt>
                <c:pt idx="10">
                  <c:v>-906874350.892</c:v>
                </c:pt>
                <c:pt idx="11">
                  <c:v>-1322740317.2495801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8305"/>
          <c:w val="0.668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0</xdr:rowOff>
    </xdr:from>
    <xdr:to>
      <xdr:col>5</xdr:col>
      <xdr:colOff>695325</xdr:colOff>
      <xdr:row>46</xdr:row>
      <xdr:rowOff>142875</xdr:rowOff>
    </xdr:to>
    <xdr:graphicFrame>
      <xdr:nvGraphicFramePr>
        <xdr:cNvPr id="1" name="مخطط 3"/>
        <xdr:cNvGraphicFramePr/>
      </xdr:nvGraphicFramePr>
      <xdr:xfrm>
        <a:off x="857250" y="6486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4;&#1605;&#1610;&#1586;&#1575;&#1606;%20&#1575;&#1604;&#1578;&#1580;&#1575;&#1585;&#1610;%20200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7">
          <cell r="D7" t="str">
            <v>الواردات</v>
          </cell>
          <cell r="E7" t="str">
            <v>الصادرات</v>
          </cell>
          <cell r="F7" t="str">
            <v>اعادة الصادرات</v>
          </cell>
          <cell r="G7" t="str">
            <v>الميزان التجاري</v>
          </cell>
        </row>
        <row r="8">
          <cell r="D8" t="str">
            <v>Imports</v>
          </cell>
          <cell r="E8" t="str">
            <v>Exports</v>
          </cell>
          <cell r="F8" t="str">
            <v>Re-Exports</v>
          </cell>
          <cell r="G8" t="str">
            <v>Trade Balance</v>
          </cell>
        </row>
        <row r="9">
          <cell r="C9">
            <v>2002</v>
          </cell>
          <cell r="D9">
            <v>513025665</v>
          </cell>
          <cell r="E9">
            <v>540732149</v>
          </cell>
          <cell r="F9">
            <v>45213867</v>
          </cell>
          <cell r="G9">
            <v>72920351</v>
          </cell>
        </row>
        <row r="10">
          <cell r="C10">
            <v>2003</v>
          </cell>
          <cell r="D10">
            <v>674128291</v>
          </cell>
          <cell r="E10">
            <v>659476436</v>
          </cell>
          <cell r="F10">
            <v>25431277</v>
          </cell>
          <cell r="G10">
            <v>10779423</v>
          </cell>
        </row>
        <row r="11">
          <cell r="C11">
            <v>2004</v>
          </cell>
          <cell r="D11">
            <v>736533100</v>
          </cell>
          <cell r="E11">
            <v>731781051</v>
          </cell>
          <cell r="F11">
            <v>21814941</v>
          </cell>
          <cell r="G11">
            <v>17062892</v>
          </cell>
        </row>
        <row r="12">
          <cell r="C12" t="str">
            <v>*2005</v>
          </cell>
          <cell r="D12">
            <v>1029881771</v>
          </cell>
          <cell r="E12">
            <v>1040657905</v>
          </cell>
          <cell r="F12">
            <v>33891563</v>
          </cell>
          <cell r="G12">
            <v>44667697</v>
          </cell>
        </row>
        <row r="13">
          <cell r="C13" t="str">
            <v>*2006</v>
          </cell>
          <cell r="D13">
            <v>1196811419</v>
          </cell>
          <cell r="E13">
            <v>1270866272</v>
          </cell>
          <cell r="F13">
            <v>45331386</v>
          </cell>
          <cell r="G13">
            <v>119386239</v>
          </cell>
        </row>
        <row r="14">
          <cell r="C14" t="str">
            <v>**2007</v>
          </cell>
          <cell r="D14">
            <v>1693895000</v>
          </cell>
          <cell r="E14">
            <v>1214516246</v>
          </cell>
          <cell r="F14">
            <v>41900492</v>
          </cell>
          <cell r="G14">
            <v>-437478262</v>
          </cell>
        </row>
        <row r="15">
          <cell r="C15">
            <v>2008</v>
          </cell>
          <cell r="D15">
            <v>2087876317</v>
          </cell>
          <cell r="E15">
            <v>1438333210</v>
          </cell>
          <cell r="F15">
            <v>80829257</v>
          </cell>
          <cell r="G15">
            <v>-568713850</v>
          </cell>
        </row>
        <row r="16">
          <cell r="C16">
            <v>2009</v>
          </cell>
          <cell r="D16">
            <v>1861664076</v>
          </cell>
          <cell r="E16">
            <v>1225847862</v>
          </cell>
          <cell r="F16">
            <v>44286570</v>
          </cell>
          <cell r="G16">
            <v>-591529645</v>
          </cell>
        </row>
        <row r="17">
          <cell r="C17" t="str">
            <v>****2010</v>
          </cell>
          <cell r="D17">
            <v>2095056911</v>
          </cell>
          <cell r="E17">
            <v>1405545052</v>
          </cell>
          <cell r="F17">
            <v>52268932</v>
          </cell>
          <cell r="G17">
            <v>-637242927</v>
          </cell>
        </row>
        <row r="18">
          <cell r="C18">
            <v>2011</v>
          </cell>
          <cell r="D18">
            <v>2037424046</v>
          </cell>
          <cell r="E18">
            <v>1482141374</v>
          </cell>
          <cell r="F18">
            <v>41674627</v>
          </cell>
          <cell r="G18">
            <v>-513608045</v>
          </cell>
        </row>
        <row r="19">
          <cell r="C19">
            <v>2012</v>
          </cell>
          <cell r="D19">
            <v>2421390760</v>
          </cell>
          <cell r="E19">
            <v>1471754069</v>
          </cell>
          <cell r="F19">
            <v>42762340.108</v>
          </cell>
          <cell r="G19">
            <v>-906874350.892</v>
          </cell>
        </row>
        <row r="20">
          <cell r="C20">
            <v>2013</v>
          </cell>
          <cell r="D20">
            <v>2888180908.57879</v>
          </cell>
          <cell r="E20">
            <v>1539178595.33029</v>
          </cell>
          <cell r="F20">
            <v>26261995.99892</v>
          </cell>
          <cell r="G20">
            <v>-1322740317.2495801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2"/>
      <sheetName val="3"/>
      <sheetName val="4"/>
      <sheetName val="5"/>
      <sheetName val="6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J28"/>
  <sheetViews>
    <sheetView showGridLines="0" rightToLeft="1" tabSelected="1" view="pageBreakPreview" zoomScale="98" zoomScaleSheetLayoutView="98" zoomScalePageLayoutView="0" workbookViewId="0" topLeftCell="A1">
      <selection activeCell="B2" sqref="B2:F2"/>
    </sheetView>
  </sheetViews>
  <sheetFormatPr defaultColWidth="9.140625" defaultRowHeight="12.75"/>
  <cols>
    <col min="1" max="1" width="6.00390625" style="0" customWidth="1"/>
    <col min="2" max="2" width="14.7109375" style="0" customWidth="1"/>
    <col min="3" max="4" width="20.7109375" style="0" customWidth="1"/>
    <col min="5" max="5" width="21.28125" style="0" customWidth="1"/>
    <col min="6" max="6" width="18.7109375" style="0" customWidth="1"/>
    <col min="7" max="7" width="6.00390625" style="0" customWidth="1"/>
    <col min="9" max="10" width="12.7109375" style="0" bestFit="1" customWidth="1"/>
  </cols>
  <sheetData>
    <row r="1" ht="33" customHeight="1"/>
    <row r="2" spans="2:7" ht="18">
      <c r="B2" s="31" t="s">
        <v>22</v>
      </c>
      <c r="C2" s="31"/>
      <c r="D2" s="31"/>
      <c r="E2" s="31"/>
      <c r="F2" s="31"/>
      <c r="G2" s="30"/>
    </row>
    <row r="3" spans="2:6" ht="15.75">
      <c r="B3" s="29" t="s">
        <v>21</v>
      </c>
      <c r="C3" s="29"/>
      <c r="D3" s="29"/>
      <c r="E3" s="29"/>
      <c r="F3" s="29"/>
    </row>
    <row r="4" spans="2:6" ht="15">
      <c r="B4" s="28" t="s">
        <v>20</v>
      </c>
      <c r="C4" s="28"/>
      <c r="D4" s="28"/>
      <c r="E4" s="28"/>
      <c r="F4" s="28"/>
    </row>
    <row r="5" spans="2:6" ht="16.5" customHeight="1">
      <c r="B5" s="26"/>
      <c r="C5" s="27"/>
      <c r="E5" s="26"/>
      <c r="F5" s="25"/>
    </row>
    <row r="6" spans="1:6" ht="20.25" customHeight="1">
      <c r="A6" s="16"/>
      <c r="B6" s="24" t="s">
        <v>19</v>
      </c>
      <c r="C6" s="23" t="s">
        <v>18</v>
      </c>
      <c r="D6" s="23" t="s">
        <v>17</v>
      </c>
      <c r="E6" s="23" t="s">
        <v>16</v>
      </c>
      <c r="F6" s="23" t="s">
        <v>15</v>
      </c>
    </row>
    <row r="7" spans="1:6" ht="20.25" customHeight="1">
      <c r="A7" s="16"/>
      <c r="B7" s="22" t="s">
        <v>14</v>
      </c>
      <c r="C7" s="21" t="s">
        <v>13</v>
      </c>
      <c r="D7" s="21" t="s">
        <v>12</v>
      </c>
      <c r="E7" s="21" t="s">
        <v>11</v>
      </c>
      <c r="F7" s="20" t="s">
        <v>10</v>
      </c>
    </row>
    <row r="8" spans="1:6" ht="20.25" customHeight="1">
      <c r="A8" s="16"/>
      <c r="B8" s="18">
        <v>2002</v>
      </c>
      <c r="C8" s="17">
        <v>513025665</v>
      </c>
      <c r="D8" s="17">
        <v>540732149</v>
      </c>
      <c r="E8" s="17">
        <v>45213867</v>
      </c>
      <c r="F8" s="17">
        <v>72920351</v>
      </c>
    </row>
    <row r="9" spans="1:6" ht="20.25" customHeight="1">
      <c r="A9" s="16"/>
      <c r="B9" s="18">
        <v>2003</v>
      </c>
      <c r="C9" s="17">
        <v>674128291</v>
      </c>
      <c r="D9" s="17">
        <v>659476436</v>
      </c>
      <c r="E9" s="17">
        <v>25431277</v>
      </c>
      <c r="F9" s="17">
        <v>10779423</v>
      </c>
    </row>
    <row r="10" spans="1:6" ht="20.25" customHeight="1">
      <c r="A10" s="16"/>
      <c r="B10" s="18">
        <v>2004</v>
      </c>
      <c r="C10" s="17">
        <v>736533100</v>
      </c>
      <c r="D10" s="17">
        <v>731781051</v>
      </c>
      <c r="E10" s="17">
        <v>21814941</v>
      </c>
      <c r="F10" s="17">
        <v>17062892</v>
      </c>
    </row>
    <row r="11" spans="1:6" ht="20.25" customHeight="1">
      <c r="A11" s="16"/>
      <c r="B11" s="18" t="s">
        <v>9</v>
      </c>
      <c r="C11" s="17">
        <v>1029881771</v>
      </c>
      <c r="D11" s="17">
        <v>1040657905</v>
      </c>
      <c r="E11" s="17">
        <v>33891563</v>
      </c>
      <c r="F11" s="17">
        <v>44667697</v>
      </c>
    </row>
    <row r="12" spans="1:6" ht="20.25" customHeight="1">
      <c r="A12" s="16"/>
      <c r="B12" s="19" t="s">
        <v>8</v>
      </c>
      <c r="C12" s="17">
        <v>1196811419</v>
      </c>
      <c r="D12" s="17">
        <v>1270866272</v>
      </c>
      <c r="E12" s="17">
        <v>45331386</v>
      </c>
      <c r="F12" s="17">
        <v>119386239</v>
      </c>
    </row>
    <row r="13" spans="1:6" ht="20.25" customHeight="1">
      <c r="A13" s="16"/>
      <c r="B13" s="19" t="s">
        <v>7</v>
      </c>
      <c r="C13" s="17">
        <v>1693895000</v>
      </c>
      <c r="D13" s="17">
        <v>1214516246</v>
      </c>
      <c r="E13" s="17">
        <v>41900492</v>
      </c>
      <c r="F13" s="17">
        <v>-437478262</v>
      </c>
    </row>
    <row r="14" spans="1:9" ht="20.25" customHeight="1">
      <c r="A14" s="16"/>
      <c r="B14" s="18">
        <v>2008</v>
      </c>
      <c r="C14" s="17">
        <v>2087876317</v>
      </c>
      <c r="D14" s="17">
        <v>1438333210</v>
      </c>
      <c r="E14" s="17">
        <v>80829257</v>
      </c>
      <c r="F14" s="17">
        <v>-568713850</v>
      </c>
      <c r="I14" s="11"/>
    </row>
    <row r="15" spans="1:9" ht="20.25" customHeight="1">
      <c r="A15" s="16"/>
      <c r="B15" s="18">
        <v>2009</v>
      </c>
      <c r="C15" s="17">
        <v>1861664076</v>
      </c>
      <c r="D15" s="17">
        <v>1225847862</v>
      </c>
      <c r="E15" s="17">
        <v>44286570</v>
      </c>
      <c r="F15" s="17">
        <v>-591529645</v>
      </c>
      <c r="G15" s="11"/>
      <c r="I15" s="11"/>
    </row>
    <row r="16" spans="1:7" ht="20.25" customHeight="1">
      <c r="A16" s="16"/>
      <c r="B16" s="18" t="s">
        <v>6</v>
      </c>
      <c r="C16" s="17">
        <v>2095056911</v>
      </c>
      <c r="D16" s="17">
        <v>1405545052</v>
      </c>
      <c r="E16" s="17">
        <v>52268932</v>
      </c>
      <c r="F16" s="17">
        <v>-637242927</v>
      </c>
      <c r="G16" s="11"/>
    </row>
    <row r="17" spans="1:7" ht="20.25" customHeight="1">
      <c r="A17" s="16"/>
      <c r="B17" s="18">
        <v>2011</v>
      </c>
      <c r="C17" s="17">
        <v>2037424046</v>
      </c>
      <c r="D17" s="17">
        <v>1482141374</v>
      </c>
      <c r="E17" s="17">
        <v>41674627</v>
      </c>
      <c r="F17" s="17">
        <f>(D17+E17)-C17</f>
        <v>-513608045</v>
      </c>
      <c r="G17" s="11"/>
    </row>
    <row r="18" spans="1:9" ht="20.25" customHeight="1">
      <c r="A18" s="16"/>
      <c r="B18" s="15">
        <v>2012</v>
      </c>
      <c r="C18" s="14">
        <v>2421390760</v>
      </c>
      <c r="D18" s="14">
        <v>1471754069</v>
      </c>
      <c r="E18" s="14">
        <v>42762340.108</v>
      </c>
      <c r="F18" s="14">
        <f>(D18+E18)-C18</f>
        <v>-906874350.892</v>
      </c>
      <c r="I18" s="11"/>
    </row>
    <row r="19" spans="1:9" ht="20.25" customHeight="1">
      <c r="A19" s="2"/>
      <c r="B19" s="13">
        <v>2013</v>
      </c>
      <c r="C19" s="12">
        <v>2888180908.57879</v>
      </c>
      <c r="D19" s="12">
        <v>1539178595.33029</v>
      </c>
      <c r="E19" s="12">
        <v>26261995.99892</v>
      </c>
      <c r="F19" s="12">
        <f>(D19+E19)-C19</f>
        <v>-1322740317.2495801</v>
      </c>
      <c r="I19" s="11"/>
    </row>
    <row r="20" spans="2:10" s="2" customFormat="1" ht="12.75">
      <c r="B20" s="10" t="s">
        <v>5</v>
      </c>
      <c r="C20" s="10"/>
      <c r="D20" s="10"/>
      <c r="E20" s="10"/>
      <c r="F20" s="10"/>
      <c r="I20" s="9"/>
      <c r="J20" s="9"/>
    </row>
    <row r="21" spans="2:6" s="2" customFormat="1" ht="12.75">
      <c r="B21" s="8" t="s">
        <v>4</v>
      </c>
      <c r="C21" s="8"/>
      <c r="D21" s="8"/>
      <c r="E21" s="8"/>
      <c r="F21" s="8"/>
    </row>
    <row r="22" spans="2:6" s="2" customFormat="1" ht="12.75">
      <c r="B22" s="7" t="s">
        <v>3</v>
      </c>
      <c r="C22" s="7"/>
      <c r="D22" s="7"/>
      <c r="E22" s="7"/>
      <c r="F22" s="7"/>
    </row>
    <row r="23" spans="2:6" s="2" customFormat="1" ht="27.75" customHeight="1">
      <c r="B23" s="6" t="s">
        <v>2</v>
      </c>
      <c r="C23" s="6"/>
      <c r="D23" s="6"/>
      <c r="E23" s="6"/>
      <c r="F23" s="6"/>
    </row>
    <row r="24" spans="2:6" s="2" customFormat="1" ht="12.75">
      <c r="B24" s="5" t="s">
        <v>1</v>
      </c>
      <c r="C24" s="5"/>
      <c r="D24" s="5"/>
      <c r="E24" s="5"/>
      <c r="F24" s="5"/>
    </row>
    <row r="25" spans="2:6" s="2" customFormat="1" ht="12.75" customHeight="1">
      <c r="B25" s="4" t="s">
        <v>0</v>
      </c>
      <c r="C25" s="4"/>
      <c r="D25" s="4"/>
      <c r="E25" s="4"/>
      <c r="F25" s="4"/>
    </row>
    <row r="26" spans="2:6" s="2" customFormat="1" ht="7.5" customHeight="1">
      <c r="B26" s="3"/>
      <c r="C26" s="3"/>
      <c r="D26" s="3"/>
      <c r="E26" s="3"/>
      <c r="F26" s="3"/>
    </row>
    <row r="27" ht="15" customHeight="1"/>
    <row r="28" spans="3:5" ht="15" customHeight="1">
      <c r="C28" s="1"/>
      <c r="D28" s="1"/>
      <c r="E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44.25" customHeight="1"/>
    <row r="49" ht="48.75" customHeight="1"/>
  </sheetData>
  <sheetProtection/>
  <mergeCells count="9">
    <mergeCell ref="B25:F25"/>
    <mergeCell ref="B24:F24"/>
    <mergeCell ref="B23:F23"/>
    <mergeCell ref="B2:F2"/>
    <mergeCell ref="B3:F3"/>
    <mergeCell ref="B20:F20"/>
    <mergeCell ref="B22:F22"/>
    <mergeCell ref="B4:F4"/>
    <mergeCell ref="B21:F21"/>
  </mergeCells>
  <printOptions horizontalCentered="1" verticalCentered="1"/>
  <pageMargins left="0.5" right="0.5" top="0.5" bottom="0.75" header="0" footer="0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2014-10-22T07:03:35Z</dcterms:created>
  <dcterms:modified xsi:type="dcterms:W3CDTF">2014-10-22T07:05:07Z</dcterms:modified>
  <cp:category/>
  <cp:version/>
  <cp:contentType/>
  <cp:contentStatus/>
</cp:coreProperties>
</file>