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'Sheet1'!$A$1:$AA$14</definedName>
  </definedNames>
  <calcPr fullCalcOnLoad="1"/>
</workbook>
</file>

<file path=xl/sharedStrings.xml><?xml version="1.0" encoding="utf-8"?>
<sst xmlns="http://schemas.openxmlformats.org/spreadsheetml/2006/main" count="39" uniqueCount="14">
  <si>
    <t>الاستخدامات</t>
  </si>
  <si>
    <t>استهلاكية</t>
  </si>
  <si>
    <t>وسيطة</t>
  </si>
  <si>
    <t>الاجمالي</t>
  </si>
  <si>
    <t>الوزن الصافي</t>
  </si>
  <si>
    <t>القيمة</t>
  </si>
  <si>
    <t>حسب استخدام المواد</t>
  </si>
  <si>
    <t>حسب طبيعة المواد</t>
  </si>
  <si>
    <t>خام</t>
  </si>
  <si>
    <t>نصف مصنعة</t>
  </si>
  <si>
    <t>مصنعة</t>
  </si>
  <si>
    <t>رأسمالية</t>
  </si>
  <si>
    <t>المصدر: كتاب الاحصاء السنوي ( اعداد مختلفة )</t>
  </si>
  <si>
    <t>الصادرات حسب الاستخدام وطبيعة المواد  للفترة (1998 - 2010)  ( القيمة بملايين ريالات)   (الوزن بالطن)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</si>
</sst>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4"/>
      <name val="Simplified Arabic"/>
      <family val="0"/>
    </font>
    <font>
      <b/>
      <sz val="14"/>
      <name val="Arial"/>
      <family val="2"/>
    </font>
    <font>
      <b/>
      <sz val="18"/>
      <color indexed="9"/>
      <name val="Simplified Arabic"/>
      <family val="0"/>
    </font>
    <font>
      <b/>
      <sz val="16"/>
      <color indexed="9"/>
      <name val="Simplified Arabic"/>
      <family val="0"/>
    </font>
    <font>
      <b/>
      <sz val="16"/>
      <name val="Simplified Arabic"/>
      <family val="0"/>
    </font>
    <font>
      <b/>
      <sz val="18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rightToLeft="1" tabSelected="1" view="pageBreakPreview" zoomScale="55" zoomScaleNormal="60" zoomScaleSheetLayoutView="55" zoomScalePageLayoutView="0" workbookViewId="0" topLeftCell="A1">
      <selection activeCell="G63" sqref="G63"/>
    </sheetView>
  </sheetViews>
  <sheetFormatPr defaultColWidth="9.140625" defaultRowHeight="12.75"/>
  <cols>
    <col min="1" max="1" width="13.57421875" style="0" bestFit="1" customWidth="1"/>
    <col min="2" max="2" width="15.00390625" style="0" bestFit="1" customWidth="1"/>
    <col min="3" max="3" width="11.57421875" style="0" bestFit="1" customWidth="1"/>
    <col min="4" max="4" width="15.00390625" style="0" bestFit="1" customWidth="1"/>
    <col min="5" max="5" width="11.57421875" style="0" bestFit="1" customWidth="1"/>
    <col min="6" max="6" width="15.00390625" style="0" bestFit="1" customWidth="1"/>
    <col min="7" max="7" width="11.57421875" style="0" bestFit="1" customWidth="1"/>
    <col min="8" max="8" width="15.00390625" style="0" bestFit="1" customWidth="1"/>
    <col min="9" max="9" width="11.57421875" style="0" bestFit="1" customWidth="1"/>
    <col min="10" max="10" width="15.00390625" style="0" bestFit="1" customWidth="1"/>
    <col min="11" max="11" width="11.57421875" style="0" bestFit="1" customWidth="1"/>
    <col min="12" max="12" width="15.00390625" style="0" bestFit="1" customWidth="1"/>
    <col min="13" max="13" width="11.57421875" style="0" bestFit="1" customWidth="1"/>
    <col min="14" max="14" width="15.00390625" style="0" bestFit="1" customWidth="1"/>
    <col min="15" max="15" width="11.57421875" style="0" bestFit="1" customWidth="1"/>
    <col min="16" max="16" width="15.00390625" style="0" bestFit="1" customWidth="1"/>
    <col min="17" max="17" width="13.140625" style="0" bestFit="1" customWidth="1"/>
    <col min="18" max="18" width="15.00390625" style="0" bestFit="1" customWidth="1"/>
    <col min="19" max="19" width="13.140625" style="0" bestFit="1" customWidth="1"/>
    <col min="20" max="20" width="15.00390625" style="0" bestFit="1" customWidth="1"/>
    <col min="21" max="21" width="13.140625" style="0" bestFit="1" customWidth="1"/>
    <col min="22" max="23" width="15.00390625" style="0" bestFit="1" customWidth="1"/>
    <col min="24" max="24" width="15.140625" style="0" customWidth="1"/>
    <col min="25" max="25" width="16.140625" style="0" customWidth="1"/>
    <col min="26" max="27" width="19.8515625" style="0" bestFit="1" customWidth="1"/>
  </cols>
  <sheetData>
    <row r="1" spans="1:23" ht="60" customHeight="1">
      <c r="A1" s="15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7" ht="26.25">
      <c r="A2" s="1"/>
      <c r="B2" s="10">
        <v>1998</v>
      </c>
      <c r="C2" s="10"/>
      <c r="D2" s="10">
        <v>1999</v>
      </c>
      <c r="E2" s="10"/>
      <c r="F2" s="10">
        <v>2000</v>
      </c>
      <c r="G2" s="10"/>
      <c r="H2" s="10">
        <v>2001</v>
      </c>
      <c r="I2" s="10"/>
      <c r="J2" s="10">
        <v>2002</v>
      </c>
      <c r="K2" s="10"/>
      <c r="L2" s="10">
        <v>2003</v>
      </c>
      <c r="M2" s="10"/>
      <c r="N2" s="10">
        <v>2004</v>
      </c>
      <c r="O2" s="10"/>
      <c r="P2" s="10">
        <v>2005</v>
      </c>
      <c r="Q2" s="10"/>
      <c r="R2" s="10">
        <v>2006</v>
      </c>
      <c r="S2" s="10"/>
      <c r="T2" s="10">
        <v>2007</v>
      </c>
      <c r="U2" s="10"/>
      <c r="V2" s="10">
        <v>2008</v>
      </c>
      <c r="W2" s="10"/>
      <c r="X2" s="10">
        <v>2009</v>
      </c>
      <c r="Y2" s="10"/>
      <c r="Z2" s="10">
        <v>2010</v>
      </c>
      <c r="AA2" s="10"/>
    </row>
    <row r="3" spans="1:27" ht="18">
      <c r="A3" s="6" t="s">
        <v>0</v>
      </c>
      <c r="B3" s="6" t="s">
        <v>4</v>
      </c>
      <c r="C3" s="6" t="s">
        <v>5</v>
      </c>
      <c r="D3" s="6" t="s">
        <v>4</v>
      </c>
      <c r="E3" s="6" t="s">
        <v>5</v>
      </c>
      <c r="F3" s="6" t="s">
        <v>4</v>
      </c>
      <c r="G3" s="6" t="s">
        <v>5</v>
      </c>
      <c r="H3" s="6" t="s">
        <v>4</v>
      </c>
      <c r="I3" s="6" t="s">
        <v>5</v>
      </c>
      <c r="J3" s="6" t="s">
        <v>4</v>
      </c>
      <c r="K3" s="6" t="s">
        <v>5</v>
      </c>
      <c r="L3" s="6" t="s">
        <v>4</v>
      </c>
      <c r="M3" s="6" t="s">
        <v>5</v>
      </c>
      <c r="N3" s="6" t="s">
        <v>4</v>
      </c>
      <c r="O3" s="6" t="s">
        <v>5</v>
      </c>
      <c r="P3" s="6" t="s">
        <v>4</v>
      </c>
      <c r="Q3" s="6" t="s">
        <v>5</v>
      </c>
      <c r="R3" s="6" t="s">
        <v>4</v>
      </c>
      <c r="S3" s="6" t="s">
        <v>5</v>
      </c>
      <c r="T3" s="6" t="s">
        <v>4</v>
      </c>
      <c r="U3" s="6" t="s">
        <v>5</v>
      </c>
      <c r="V3" s="6" t="s">
        <v>4</v>
      </c>
      <c r="W3" s="6" t="s">
        <v>5</v>
      </c>
      <c r="X3" s="6" t="s">
        <v>4</v>
      </c>
      <c r="Y3" s="6" t="s">
        <v>5</v>
      </c>
      <c r="Z3" s="6" t="s">
        <v>4</v>
      </c>
      <c r="AA3" s="6" t="s">
        <v>5</v>
      </c>
    </row>
    <row r="4" spans="1:27" ht="30">
      <c r="A4" s="13" t="s">
        <v>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1"/>
      <c r="Y4" s="12"/>
      <c r="Z4" s="11"/>
      <c r="AA4" s="12"/>
    </row>
    <row r="5" spans="1:27" ht="18">
      <c r="A5" s="6" t="s">
        <v>1</v>
      </c>
      <c r="B5" s="4">
        <v>97081</v>
      </c>
      <c r="C5" s="4">
        <v>5768</v>
      </c>
      <c r="D5" s="4">
        <v>129663</v>
      </c>
      <c r="E5" s="4">
        <v>7669</v>
      </c>
      <c r="F5" s="4">
        <v>142560</v>
      </c>
      <c r="G5" s="4">
        <v>10122</v>
      </c>
      <c r="H5" s="4">
        <v>187551</v>
      </c>
      <c r="I5" s="4">
        <v>18112</v>
      </c>
      <c r="J5" s="4">
        <v>215656</v>
      </c>
      <c r="K5" s="4">
        <v>26950</v>
      </c>
      <c r="L5" s="4">
        <v>204548</v>
      </c>
      <c r="M5" s="4">
        <v>30118</v>
      </c>
      <c r="N5" s="4">
        <v>235426</v>
      </c>
      <c r="O5" s="4">
        <v>32744</v>
      </c>
      <c r="P5" s="4">
        <v>284346</v>
      </c>
      <c r="Q5" s="4">
        <v>41356</v>
      </c>
      <c r="R5" s="4">
        <v>223575</v>
      </c>
      <c r="S5" s="4">
        <v>50370</v>
      </c>
      <c r="T5" s="4">
        <v>338948</v>
      </c>
      <c r="U5" s="4">
        <v>62564</v>
      </c>
      <c r="V5" s="4">
        <v>576722</v>
      </c>
      <c r="W5" s="4">
        <v>72839</v>
      </c>
      <c r="X5" s="4">
        <v>413960</v>
      </c>
      <c r="Y5" s="4">
        <v>68773</v>
      </c>
      <c r="Z5" s="4">
        <v>500813</v>
      </c>
      <c r="AA5" s="4">
        <v>86877</v>
      </c>
    </row>
    <row r="6" spans="1:27" ht="18">
      <c r="A6" s="6" t="s">
        <v>2</v>
      </c>
      <c r="B6" s="4">
        <v>13990987</v>
      </c>
      <c r="C6" s="4">
        <v>173322</v>
      </c>
      <c r="D6" s="4">
        <v>16213470</v>
      </c>
      <c r="E6" s="4">
        <v>343815</v>
      </c>
      <c r="F6" s="4">
        <v>17897468</v>
      </c>
      <c r="G6" s="4">
        <v>603726</v>
      </c>
      <c r="H6" s="4">
        <v>17154092</v>
      </c>
      <c r="I6" s="4">
        <v>503360</v>
      </c>
      <c r="J6" s="4">
        <v>16055050</v>
      </c>
      <c r="K6" s="4">
        <v>513628</v>
      </c>
      <c r="L6" s="4">
        <v>16369744</v>
      </c>
      <c r="M6" s="4">
        <v>629198</v>
      </c>
      <c r="N6" s="4">
        <v>14363384</v>
      </c>
      <c r="O6" s="4">
        <v>698524</v>
      </c>
      <c r="P6" s="3">
        <v>14151417</v>
      </c>
      <c r="Q6" s="3">
        <v>999255</v>
      </c>
      <c r="R6" s="3">
        <v>13552996</v>
      </c>
      <c r="S6" s="3">
        <v>1220297</v>
      </c>
      <c r="T6" s="3">
        <v>10734662</v>
      </c>
      <c r="U6" s="3">
        <v>1151796</v>
      </c>
      <c r="V6" s="4">
        <v>9802829</v>
      </c>
      <c r="W6" s="4">
        <v>1365401</v>
      </c>
      <c r="X6" s="4">
        <v>12857587</v>
      </c>
      <c r="Y6" s="4">
        <v>1156384</v>
      </c>
      <c r="Z6" s="4">
        <v>12765381</v>
      </c>
      <c r="AA6" s="4">
        <v>1274566</v>
      </c>
    </row>
    <row r="7" spans="1:27" ht="18">
      <c r="A7" s="6" t="s">
        <v>11</v>
      </c>
      <c r="B7" s="4">
        <v>71</v>
      </c>
      <c r="C7" s="4">
        <v>29</v>
      </c>
      <c r="D7" s="4">
        <v>561</v>
      </c>
      <c r="E7" s="4">
        <v>141</v>
      </c>
      <c r="F7" s="4">
        <v>558</v>
      </c>
      <c r="G7" s="4">
        <v>89</v>
      </c>
      <c r="H7" s="4">
        <v>849</v>
      </c>
      <c r="I7" s="4">
        <v>157</v>
      </c>
      <c r="J7" s="4">
        <v>483</v>
      </c>
      <c r="K7" s="4">
        <v>154</v>
      </c>
      <c r="L7" s="4">
        <v>366</v>
      </c>
      <c r="M7" s="4">
        <v>160</v>
      </c>
      <c r="N7" s="4">
        <v>696</v>
      </c>
      <c r="O7" s="4">
        <v>513</v>
      </c>
      <c r="P7" s="3">
        <v>1136</v>
      </c>
      <c r="Q7" s="3">
        <v>46</v>
      </c>
      <c r="R7" s="3">
        <v>795</v>
      </c>
      <c r="S7" s="3">
        <v>199</v>
      </c>
      <c r="T7" s="3">
        <v>667</v>
      </c>
      <c r="U7" s="3">
        <v>1562</v>
      </c>
      <c r="V7" s="4">
        <v>457</v>
      </c>
      <c r="W7" s="4">
        <v>93</v>
      </c>
      <c r="X7" s="4">
        <v>854</v>
      </c>
      <c r="Y7" s="4">
        <v>691</v>
      </c>
      <c r="Z7" s="4">
        <v>2225</v>
      </c>
      <c r="AA7" s="4">
        <v>367</v>
      </c>
    </row>
    <row r="8" spans="1:27" ht="26.25">
      <c r="A8" s="2" t="s">
        <v>3</v>
      </c>
      <c r="B8" s="5">
        <f aca="true" t="shared" si="0" ref="B8:W8">SUM(B5:B7)</f>
        <v>14088139</v>
      </c>
      <c r="C8" s="5">
        <f t="shared" si="0"/>
        <v>179119</v>
      </c>
      <c r="D8" s="5">
        <f t="shared" si="0"/>
        <v>16343694</v>
      </c>
      <c r="E8" s="5">
        <f t="shared" si="0"/>
        <v>351625</v>
      </c>
      <c r="F8" s="5">
        <f t="shared" si="0"/>
        <v>18040586</v>
      </c>
      <c r="G8" s="5">
        <f t="shared" si="0"/>
        <v>613937</v>
      </c>
      <c r="H8" s="5">
        <f t="shared" si="0"/>
        <v>17342492</v>
      </c>
      <c r="I8" s="5">
        <f t="shared" si="0"/>
        <v>521629</v>
      </c>
      <c r="J8" s="5">
        <f t="shared" si="0"/>
        <v>16271189</v>
      </c>
      <c r="K8" s="5">
        <f t="shared" si="0"/>
        <v>540732</v>
      </c>
      <c r="L8" s="5">
        <f t="shared" si="0"/>
        <v>16574658</v>
      </c>
      <c r="M8" s="5">
        <f t="shared" si="0"/>
        <v>659476</v>
      </c>
      <c r="N8" s="5">
        <f t="shared" si="0"/>
        <v>14599506</v>
      </c>
      <c r="O8" s="5">
        <f t="shared" si="0"/>
        <v>731781</v>
      </c>
      <c r="P8" s="5">
        <f t="shared" si="0"/>
        <v>14436899</v>
      </c>
      <c r="Q8" s="5">
        <f t="shared" si="0"/>
        <v>1040657</v>
      </c>
      <c r="R8" s="5">
        <f t="shared" si="0"/>
        <v>13777366</v>
      </c>
      <c r="S8" s="5">
        <f t="shared" si="0"/>
        <v>1270866</v>
      </c>
      <c r="T8" s="5">
        <f t="shared" si="0"/>
        <v>11074277</v>
      </c>
      <c r="U8" s="5">
        <f t="shared" si="0"/>
        <v>1215922</v>
      </c>
      <c r="V8" s="5">
        <f t="shared" si="0"/>
        <v>10380008</v>
      </c>
      <c r="W8" s="5">
        <f t="shared" si="0"/>
        <v>1438333</v>
      </c>
      <c r="X8" s="8">
        <f>SUM(X5:X7)</f>
        <v>13272401</v>
      </c>
      <c r="Y8" s="8">
        <f>SUM(Y5:Y7)</f>
        <v>1225848</v>
      </c>
      <c r="Z8" s="8">
        <f>SUM(Z5:Z7)</f>
        <v>13268419</v>
      </c>
      <c r="AA8" s="8">
        <f>SUM(AA5:AA7)</f>
        <v>1361810</v>
      </c>
    </row>
    <row r="9" spans="1:27" ht="33.75">
      <c r="A9" s="17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1"/>
      <c r="Y9" s="12"/>
      <c r="Z9" s="11"/>
      <c r="AA9" s="12"/>
    </row>
    <row r="10" spans="1:27" ht="18">
      <c r="A10" s="6" t="s">
        <v>8</v>
      </c>
      <c r="B10" s="4">
        <v>14019524</v>
      </c>
      <c r="C10" s="4">
        <v>175102</v>
      </c>
      <c r="D10" s="4">
        <v>16261970</v>
      </c>
      <c r="E10" s="4">
        <v>346963</v>
      </c>
      <c r="F10" s="4">
        <v>17875094</v>
      </c>
      <c r="G10" s="4">
        <v>607399</v>
      </c>
      <c r="H10" s="4">
        <v>17174061</v>
      </c>
      <c r="I10" s="4">
        <v>514048</v>
      </c>
      <c r="J10" s="4">
        <v>15865725</v>
      </c>
      <c r="K10" s="4">
        <v>523558</v>
      </c>
      <c r="L10" s="4">
        <v>15046260</v>
      </c>
      <c r="M10" s="4">
        <v>592121</v>
      </c>
      <c r="N10" s="4">
        <v>13896839</v>
      </c>
      <c r="O10" s="4">
        <v>684322</v>
      </c>
      <c r="P10" s="4">
        <v>13164642</v>
      </c>
      <c r="Q10" s="4">
        <v>938455</v>
      </c>
      <c r="R10" s="4">
        <v>12431689</v>
      </c>
      <c r="S10" s="4">
        <v>1137583</v>
      </c>
      <c r="T10" s="4">
        <v>9524113</v>
      </c>
      <c r="U10" s="4">
        <v>1027799</v>
      </c>
      <c r="V10" s="4">
        <v>8697118</v>
      </c>
      <c r="W10" s="4">
        <v>1221096</v>
      </c>
      <c r="X10" s="4">
        <v>11696757.135400001</v>
      </c>
      <c r="Y10" s="7">
        <v>1070073.68622656</v>
      </c>
      <c r="Z10" s="4">
        <v>8194385</v>
      </c>
      <c r="AA10" s="7">
        <v>1047626</v>
      </c>
    </row>
    <row r="11" spans="1:27" ht="18">
      <c r="A11" s="6" t="s">
        <v>9</v>
      </c>
      <c r="B11" s="4">
        <v>15301</v>
      </c>
      <c r="C11" s="4">
        <v>1695</v>
      </c>
      <c r="D11" s="4">
        <v>29946</v>
      </c>
      <c r="E11" s="4">
        <v>1686</v>
      </c>
      <c r="F11" s="4">
        <v>104058</v>
      </c>
      <c r="G11" s="4">
        <v>2879</v>
      </c>
      <c r="H11" s="4">
        <v>115843</v>
      </c>
      <c r="I11" s="4">
        <v>3265</v>
      </c>
      <c r="J11" s="4">
        <v>153012</v>
      </c>
      <c r="K11" s="4">
        <v>5307</v>
      </c>
      <c r="L11" s="4">
        <v>607404</v>
      </c>
      <c r="M11" s="4">
        <v>25766</v>
      </c>
      <c r="N11" s="4">
        <v>145898</v>
      </c>
      <c r="O11" s="4">
        <v>10009</v>
      </c>
      <c r="P11" s="4">
        <v>268785</v>
      </c>
      <c r="Q11" s="4">
        <v>17483</v>
      </c>
      <c r="R11" s="4">
        <v>261762</v>
      </c>
      <c r="S11" s="4">
        <v>22386</v>
      </c>
      <c r="T11" s="4">
        <v>235497</v>
      </c>
      <c r="U11" s="4">
        <v>37493</v>
      </c>
      <c r="V11" s="4">
        <v>266400</v>
      </c>
      <c r="W11" s="4">
        <v>33544</v>
      </c>
      <c r="X11" s="4">
        <v>252283.045</v>
      </c>
      <c r="Y11" s="4">
        <v>18800.318141300002</v>
      </c>
      <c r="Z11" s="4">
        <v>185868</v>
      </c>
      <c r="AA11" s="4">
        <v>29357</v>
      </c>
    </row>
    <row r="12" spans="1:27" ht="18">
      <c r="A12" s="6" t="s">
        <v>10</v>
      </c>
      <c r="B12" s="4">
        <v>53334</v>
      </c>
      <c r="C12" s="4">
        <v>2320</v>
      </c>
      <c r="D12" s="4">
        <v>51777</v>
      </c>
      <c r="E12" s="4">
        <v>2976</v>
      </c>
      <c r="F12" s="4">
        <v>61434</v>
      </c>
      <c r="G12" s="4">
        <v>3659</v>
      </c>
      <c r="H12" s="4">
        <v>52588</v>
      </c>
      <c r="I12" s="4">
        <v>4316</v>
      </c>
      <c r="J12" s="4">
        <v>254369</v>
      </c>
      <c r="K12" s="4">
        <v>11867</v>
      </c>
      <c r="L12" s="4">
        <v>920995</v>
      </c>
      <c r="M12" s="4">
        <v>41589</v>
      </c>
      <c r="N12" s="4">
        <v>556770</v>
      </c>
      <c r="O12" s="4">
        <v>37450</v>
      </c>
      <c r="P12" s="4">
        <v>1003472</v>
      </c>
      <c r="Q12" s="4">
        <v>84720</v>
      </c>
      <c r="R12" s="4">
        <v>1083915</v>
      </c>
      <c r="S12" s="4">
        <v>110898</v>
      </c>
      <c r="T12" s="4">
        <v>1314667</v>
      </c>
      <c r="U12" s="4">
        <v>149225</v>
      </c>
      <c r="V12" s="4">
        <v>1416490</v>
      </c>
      <c r="W12" s="4">
        <v>183693</v>
      </c>
      <c r="X12" s="4">
        <v>1323361.0126</v>
      </c>
      <c r="Y12" s="4">
        <v>136973.63796561002</v>
      </c>
      <c r="Z12" s="4">
        <v>4888166</v>
      </c>
      <c r="AA12" s="4">
        <v>284827</v>
      </c>
    </row>
    <row r="13" spans="1:27" ht="26.25">
      <c r="A13" s="2" t="s">
        <v>3</v>
      </c>
      <c r="B13" s="5">
        <f aca="true" t="shared" si="1" ref="B13:W13">SUM(B10:B12)</f>
        <v>14088159</v>
      </c>
      <c r="C13" s="5">
        <f t="shared" si="1"/>
        <v>179117</v>
      </c>
      <c r="D13" s="5">
        <f t="shared" si="1"/>
        <v>16343693</v>
      </c>
      <c r="E13" s="5">
        <f t="shared" si="1"/>
        <v>351625</v>
      </c>
      <c r="F13" s="5">
        <f t="shared" si="1"/>
        <v>18040586</v>
      </c>
      <c r="G13" s="5">
        <f t="shared" si="1"/>
        <v>613937</v>
      </c>
      <c r="H13" s="5">
        <f t="shared" si="1"/>
        <v>17342492</v>
      </c>
      <c r="I13" s="5">
        <f t="shared" si="1"/>
        <v>521629</v>
      </c>
      <c r="J13" s="5">
        <f t="shared" si="1"/>
        <v>16273106</v>
      </c>
      <c r="K13" s="5">
        <f t="shared" si="1"/>
        <v>540732</v>
      </c>
      <c r="L13" s="5">
        <f t="shared" si="1"/>
        <v>16574659</v>
      </c>
      <c r="M13" s="5">
        <f t="shared" si="1"/>
        <v>659476</v>
      </c>
      <c r="N13" s="5">
        <f t="shared" si="1"/>
        <v>14599507</v>
      </c>
      <c r="O13" s="5">
        <f t="shared" si="1"/>
        <v>731781</v>
      </c>
      <c r="P13" s="5">
        <f t="shared" si="1"/>
        <v>14436899</v>
      </c>
      <c r="Q13" s="5">
        <f t="shared" si="1"/>
        <v>1040658</v>
      </c>
      <c r="R13" s="5">
        <f t="shared" si="1"/>
        <v>13777366</v>
      </c>
      <c r="S13" s="5">
        <f t="shared" si="1"/>
        <v>1270867</v>
      </c>
      <c r="T13" s="5">
        <f t="shared" si="1"/>
        <v>11074277</v>
      </c>
      <c r="U13" s="5">
        <f t="shared" si="1"/>
        <v>1214517</v>
      </c>
      <c r="V13" s="5">
        <f t="shared" si="1"/>
        <v>10380008</v>
      </c>
      <c r="W13" s="5">
        <f t="shared" si="1"/>
        <v>1438333</v>
      </c>
      <c r="X13" s="5">
        <f>SUM(X10:X12)</f>
        <v>13272401.193</v>
      </c>
      <c r="Y13" s="5">
        <f>SUM(Y10:Y12)</f>
        <v>1225847.64233347</v>
      </c>
      <c r="Z13" s="5">
        <f>SUM(Z10:Z12)</f>
        <v>13268419</v>
      </c>
      <c r="AA13" s="9">
        <f>SUM(AA10:AA12)</f>
        <v>1361810</v>
      </c>
    </row>
    <row r="14" spans="1:7" ht="26.25">
      <c r="A14" s="19" t="s">
        <v>12</v>
      </c>
      <c r="B14" s="20"/>
      <c r="C14" s="20"/>
      <c r="D14" s="20"/>
      <c r="E14" s="20"/>
      <c r="F14" s="20"/>
      <c r="G14" s="20"/>
    </row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</sheetData>
  <sheetProtection/>
  <mergeCells count="21">
    <mergeCell ref="V2:W2"/>
    <mergeCell ref="A4:W4"/>
    <mergeCell ref="A1:W1"/>
    <mergeCell ref="A9:W9"/>
    <mergeCell ref="A14:G14"/>
    <mergeCell ref="B2:C2"/>
    <mergeCell ref="D2:E2"/>
    <mergeCell ref="F2:G2"/>
    <mergeCell ref="N2:O2"/>
    <mergeCell ref="H2:I2"/>
    <mergeCell ref="J2:K2"/>
    <mergeCell ref="L2:M2"/>
    <mergeCell ref="T2:U2"/>
    <mergeCell ref="P2:Q2"/>
    <mergeCell ref="R2:S2"/>
    <mergeCell ref="Z2:AA2"/>
    <mergeCell ref="Z4:AA4"/>
    <mergeCell ref="Z9:AA9"/>
    <mergeCell ref="X2:Y2"/>
    <mergeCell ref="X4:Y4"/>
    <mergeCell ref="X9:Y9"/>
  </mergeCells>
  <printOptions horizontalCentered="1" verticalCentered="1"/>
  <pageMargins left="0.35433070866141736" right="0.3937007874015748" top="0.984251968503937" bottom="0.984251968503937" header="0.5118110236220472" footer="0.5118110236220472"/>
  <pageSetup horizontalDpi="1200" verticalDpi="12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2005-09-14T14:59:34Z</cp:lastPrinted>
  <dcterms:created xsi:type="dcterms:W3CDTF">1996-10-14T23:33:28Z</dcterms:created>
  <dcterms:modified xsi:type="dcterms:W3CDTF">2012-04-28T07:16:29Z</dcterms:modified>
  <cp:category/>
  <cp:version/>
  <cp:contentType/>
  <cp:contentStatus/>
</cp:coreProperties>
</file>