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عدن" sheetId="1" r:id="rId1"/>
    <sheet name="خارطة التقسيم الاداري" sheetId="2" r:id="rId2"/>
  </sheets>
  <definedNames/>
  <calcPr fullCalcOnLoad="1"/>
</workbook>
</file>

<file path=xl/sharedStrings.xml><?xml version="1.0" encoding="utf-8"?>
<sst xmlns="http://schemas.openxmlformats.org/spreadsheetml/2006/main" count="124" uniqueCount="26">
  <si>
    <t>دار سعد</t>
  </si>
  <si>
    <t>البساتين</t>
  </si>
  <si>
    <t>الشيخ عثمان</t>
  </si>
  <si>
    <t>المنصورة</t>
  </si>
  <si>
    <t>البريقه</t>
  </si>
  <si>
    <t>التواهي</t>
  </si>
  <si>
    <t>المعلاء</t>
  </si>
  <si>
    <t>المعلا</t>
  </si>
  <si>
    <t>صيره</t>
  </si>
  <si>
    <t>كريتر</t>
  </si>
  <si>
    <t>خورمكسر</t>
  </si>
  <si>
    <t>خور مكسر</t>
  </si>
  <si>
    <t>المحافظة</t>
  </si>
  <si>
    <t>اسم المديرية</t>
  </si>
  <si>
    <t>رقم العزلة</t>
  </si>
  <si>
    <t>اسم العزلة</t>
  </si>
  <si>
    <t>عدد الحلات</t>
  </si>
  <si>
    <t>اجمالي المستحقات السنوية</t>
  </si>
  <si>
    <t>المصدر: صندوق الرعاية الاجتماعية</t>
  </si>
  <si>
    <t>المستحقات الفصلية /كل ثلاثة اشهر</t>
  </si>
  <si>
    <t>الفئة المالية الشهرية</t>
  </si>
  <si>
    <t>اجمالي المبالغ المنصرفة</t>
  </si>
  <si>
    <t>عــــــــــــــــــــــــــــــــــــــــــــــــــــــــــــــــــــــــــــــــــــــــــدن</t>
  </si>
  <si>
    <t>اجمالي عدد الحالات المستفيدة من معاشات الضمان الاجتماعي</t>
  </si>
  <si>
    <t>اجمالي عدد الحالات المستفيدة من معاشات الضمان الاجتماعي بمحافظة (عـــدن) بحسب المديريات وبحسب العزل للعام 2007م</t>
  </si>
  <si>
    <t>رقم المديرية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</si>
</sst>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4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8" borderId="12" xfId="0" applyFont="1" applyFill="1" applyBorder="1" applyAlignment="1">
      <alignment horizontal="center" vertical="center"/>
    </xf>
    <xf numFmtId="0" fontId="40" fillId="8" borderId="13" xfId="0" applyFont="1" applyFill="1" applyBorder="1" applyAlignment="1">
      <alignment horizontal="center" vertical="center"/>
    </xf>
    <xf numFmtId="0" fontId="40" fillId="8" borderId="13" xfId="0" applyFont="1" applyFill="1" applyBorder="1" applyAlignment="1">
      <alignment horizontal="center" vertical="center" wrapText="1"/>
    </xf>
    <xf numFmtId="0" fontId="40" fillId="8" borderId="14" xfId="0" applyFont="1" applyFill="1" applyBorder="1" applyAlignment="1">
      <alignment horizontal="center" vertical="center"/>
    </xf>
    <xf numFmtId="0" fontId="39" fillId="13" borderId="10" xfId="0" applyFont="1" applyFill="1" applyBorder="1" applyAlignment="1">
      <alignment/>
    </xf>
    <xf numFmtId="0" fontId="41" fillId="0" borderId="10" xfId="0" applyFont="1" applyBorder="1" applyAlignment="1">
      <alignment/>
    </xf>
    <xf numFmtId="0" fontId="39" fillId="8" borderId="13" xfId="0" applyFont="1" applyFill="1" applyBorder="1" applyAlignment="1">
      <alignment horizontal="center" vertical="center"/>
    </xf>
    <xf numFmtId="0" fontId="39" fillId="34" borderId="12" xfId="0" applyFont="1" applyFill="1" applyBorder="1" applyAlignment="1">
      <alignment horizontal="center" vertical="center"/>
    </xf>
    <xf numFmtId="0" fontId="39" fillId="34" borderId="13" xfId="0" applyFont="1" applyFill="1" applyBorder="1" applyAlignment="1">
      <alignment horizontal="center" vertical="center"/>
    </xf>
    <xf numFmtId="0" fontId="39" fillId="34" borderId="14" xfId="0" applyFont="1" applyFill="1" applyBorder="1" applyAlignment="1">
      <alignment horizontal="center" vertical="center"/>
    </xf>
    <xf numFmtId="0" fontId="39" fillId="34" borderId="15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39" fillId="34" borderId="11" xfId="0" applyFont="1" applyFill="1" applyBorder="1" applyAlignment="1">
      <alignment horizontal="center" vertical="center"/>
    </xf>
    <xf numFmtId="0" fontId="42" fillId="8" borderId="15" xfId="0" applyFont="1" applyFill="1" applyBorder="1" applyAlignment="1">
      <alignment horizontal="center" vertical="center"/>
    </xf>
    <xf numFmtId="0" fontId="42" fillId="8" borderId="10" xfId="0" applyFont="1" applyFill="1" applyBorder="1" applyAlignment="1">
      <alignment horizontal="center" vertical="center"/>
    </xf>
    <xf numFmtId="0" fontId="42" fillId="8" borderId="16" xfId="0" applyFont="1" applyFill="1" applyBorder="1" applyAlignment="1">
      <alignment horizontal="center" vertical="center"/>
    </xf>
    <xf numFmtId="0" fontId="42" fillId="8" borderId="17" xfId="0" applyFont="1" applyFill="1" applyBorder="1" applyAlignment="1">
      <alignment horizontal="center" vertical="center"/>
    </xf>
    <xf numFmtId="0" fontId="39" fillId="8" borderId="10" xfId="0" applyFont="1" applyFill="1" applyBorder="1" applyAlignment="1">
      <alignment horizontal="center" vertical="center"/>
    </xf>
    <xf numFmtId="0" fontId="39" fillId="8" borderId="17" xfId="0" applyFont="1" applyFill="1" applyBorder="1" applyAlignment="1">
      <alignment horizontal="center" vertical="center"/>
    </xf>
    <xf numFmtId="0" fontId="39" fillId="8" borderId="11" xfId="0" applyFont="1" applyFill="1" applyBorder="1" applyAlignment="1">
      <alignment horizontal="center" vertical="center"/>
    </xf>
    <xf numFmtId="0" fontId="39" fillId="8" borderId="18" xfId="0" applyFont="1" applyFill="1" applyBorder="1" applyAlignment="1">
      <alignment horizontal="center" vertical="center"/>
    </xf>
    <xf numFmtId="0" fontId="39" fillId="13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3" fillId="0" borderId="10" xfId="0" applyFont="1" applyFill="1" applyBorder="1" applyAlignment="1">
      <alignment horizontal="center" vertical="center"/>
    </xf>
    <xf numFmtId="0" fontId="43" fillId="13" borderId="10" xfId="0" applyFont="1" applyFill="1" applyBorder="1" applyAlignment="1">
      <alignment horizontal="center" vertical="center" textRotation="90"/>
    </xf>
    <xf numFmtId="0" fontId="43" fillId="13" borderId="15" xfId="0" applyFont="1" applyFill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19</xdr:row>
      <xdr:rowOff>257175</xdr:rowOff>
    </xdr:to>
    <xdr:pic>
      <xdr:nvPicPr>
        <xdr:cNvPr id="1" name="صورة 1" descr="عدن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5350"/>
          <a:ext cx="0" cy="591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0</xdr:colOff>
      <xdr:row>105</xdr:row>
      <xdr:rowOff>19050</xdr:rowOff>
    </xdr:to>
    <xdr:pic>
      <xdr:nvPicPr>
        <xdr:cNvPr id="2" name="صورة 2" descr="عدن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183475"/>
          <a:ext cx="0" cy="573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14</xdr:col>
      <xdr:colOff>104775</xdr:colOff>
      <xdr:row>33</xdr:row>
      <xdr:rowOff>152400</xdr:rowOff>
    </xdr:to>
    <xdr:pic>
      <xdr:nvPicPr>
        <xdr:cNvPr id="1" name="صورة 1" descr="عدن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0"/>
          <a:ext cx="6772275" cy="643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rightToLeft="1" tabSelected="1" zoomScale="70" zoomScaleNormal="7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:I2"/>
    </sheetView>
  </sheetViews>
  <sheetFormatPr defaultColWidth="9.140625" defaultRowHeight="15"/>
  <cols>
    <col min="1" max="1" width="8.7109375" style="0" bestFit="1" customWidth="1"/>
    <col min="2" max="2" width="11.8515625" style="0" bestFit="1" customWidth="1"/>
    <col min="3" max="3" width="11.00390625" style="0" bestFit="1" customWidth="1"/>
    <col min="4" max="4" width="10.00390625" style="0" bestFit="1" customWidth="1"/>
    <col min="5" max="5" width="12.28125" style="0" bestFit="1" customWidth="1"/>
    <col min="6" max="6" width="9.7109375" style="0" bestFit="1" customWidth="1"/>
    <col min="7" max="7" width="17.421875" style="0" bestFit="1" customWidth="1"/>
    <col min="8" max="8" width="14.7109375" style="0" bestFit="1" customWidth="1"/>
    <col min="9" max="9" width="21.8515625" style="0" bestFit="1" customWidth="1"/>
  </cols>
  <sheetData>
    <row r="1" spans="1:9" ht="15.75" thickBot="1" thickTop="1">
      <c r="A1" s="11" t="s">
        <v>24</v>
      </c>
      <c r="B1" s="12"/>
      <c r="C1" s="12"/>
      <c r="D1" s="12"/>
      <c r="E1" s="12"/>
      <c r="F1" s="12"/>
      <c r="G1" s="12"/>
      <c r="H1" s="12"/>
      <c r="I1" s="13"/>
    </row>
    <row r="2" spans="1:9" ht="54.75" customHeight="1" thickBot="1">
      <c r="A2" s="14"/>
      <c r="B2" s="15"/>
      <c r="C2" s="15"/>
      <c r="D2" s="15"/>
      <c r="E2" s="15"/>
      <c r="F2" s="15"/>
      <c r="G2" s="15"/>
      <c r="H2" s="15"/>
      <c r="I2" s="16"/>
    </row>
    <row r="3" spans="1:9" ht="109.5" thickBot="1" thickTop="1">
      <c r="A3" s="4" t="s">
        <v>12</v>
      </c>
      <c r="B3" s="10" t="s">
        <v>25</v>
      </c>
      <c r="C3" s="10" t="s">
        <v>13</v>
      </c>
      <c r="D3" s="10" t="s">
        <v>14</v>
      </c>
      <c r="E3" s="10" t="s">
        <v>15</v>
      </c>
      <c r="F3" s="5" t="s">
        <v>16</v>
      </c>
      <c r="G3" s="6" t="s">
        <v>20</v>
      </c>
      <c r="H3" s="6" t="s">
        <v>19</v>
      </c>
      <c r="I3" s="7" t="s">
        <v>17</v>
      </c>
    </row>
    <row r="4" spans="1:9" ht="21" thickBot="1">
      <c r="A4" s="30" t="s">
        <v>22</v>
      </c>
      <c r="B4" s="28">
        <v>1</v>
      </c>
      <c r="C4" s="29" t="s">
        <v>0</v>
      </c>
      <c r="D4" s="26">
        <v>21</v>
      </c>
      <c r="E4" s="25" t="s">
        <v>0</v>
      </c>
      <c r="F4" s="2">
        <v>1727</v>
      </c>
      <c r="G4" s="2">
        <f aca="true" t="shared" si="0" ref="G4:G58">H4/F4/3</f>
        <v>1000</v>
      </c>
      <c r="H4" s="2">
        <v>5181000</v>
      </c>
      <c r="I4" s="3">
        <f aca="true" t="shared" si="1" ref="I4:I57">G4*12*F4</f>
        <v>20724000</v>
      </c>
    </row>
    <row r="5" spans="1:9" ht="21" thickBot="1">
      <c r="A5" s="30"/>
      <c r="B5" s="28">
        <v>1</v>
      </c>
      <c r="C5" s="29" t="s">
        <v>0</v>
      </c>
      <c r="D5" s="26">
        <v>21</v>
      </c>
      <c r="E5" s="25" t="s">
        <v>0</v>
      </c>
      <c r="F5" s="2">
        <v>486</v>
      </c>
      <c r="G5" s="2">
        <f t="shared" si="0"/>
        <v>1200</v>
      </c>
      <c r="H5" s="2">
        <v>1749600</v>
      </c>
      <c r="I5" s="3">
        <f t="shared" si="1"/>
        <v>6998400</v>
      </c>
    </row>
    <row r="6" spans="1:9" ht="21" thickBot="1">
      <c r="A6" s="30"/>
      <c r="B6" s="28">
        <v>1</v>
      </c>
      <c r="C6" s="29" t="s">
        <v>0</v>
      </c>
      <c r="D6" s="26">
        <v>21</v>
      </c>
      <c r="E6" s="25" t="s">
        <v>0</v>
      </c>
      <c r="F6" s="2">
        <v>353</v>
      </c>
      <c r="G6" s="2">
        <f t="shared" si="0"/>
        <v>1400</v>
      </c>
      <c r="H6" s="2">
        <v>1482600</v>
      </c>
      <c r="I6" s="3">
        <f t="shared" si="1"/>
        <v>5930400</v>
      </c>
    </row>
    <row r="7" spans="1:9" ht="21" thickBot="1">
      <c r="A7" s="30"/>
      <c r="B7" s="28">
        <v>1</v>
      </c>
      <c r="C7" s="29" t="s">
        <v>0</v>
      </c>
      <c r="D7" s="26">
        <v>21</v>
      </c>
      <c r="E7" s="25" t="s">
        <v>0</v>
      </c>
      <c r="F7" s="2">
        <v>381</v>
      </c>
      <c r="G7" s="2">
        <f t="shared" si="0"/>
        <v>1600</v>
      </c>
      <c r="H7" s="2">
        <v>1828800</v>
      </c>
      <c r="I7" s="3">
        <f t="shared" si="1"/>
        <v>7315200</v>
      </c>
    </row>
    <row r="8" spans="1:9" ht="21" thickBot="1">
      <c r="A8" s="30"/>
      <c r="B8" s="28">
        <v>1</v>
      </c>
      <c r="C8" s="29" t="s">
        <v>0</v>
      </c>
      <c r="D8" s="26">
        <v>21</v>
      </c>
      <c r="E8" s="25" t="s">
        <v>0</v>
      </c>
      <c r="F8" s="2">
        <v>375</v>
      </c>
      <c r="G8" s="2">
        <f t="shared" si="0"/>
        <v>1800</v>
      </c>
      <c r="H8" s="2">
        <v>2025000</v>
      </c>
      <c r="I8" s="3">
        <f t="shared" si="1"/>
        <v>8100000</v>
      </c>
    </row>
    <row r="9" spans="1:9" ht="21" thickBot="1">
      <c r="A9" s="30"/>
      <c r="B9" s="28">
        <v>1</v>
      </c>
      <c r="C9" s="29" t="s">
        <v>0</v>
      </c>
      <c r="D9" s="26">
        <v>21</v>
      </c>
      <c r="E9" s="25" t="s">
        <v>0</v>
      </c>
      <c r="F9" s="2">
        <v>1185</v>
      </c>
      <c r="G9" s="2">
        <f t="shared" si="0"/>
        <v>2000</v>
      </c>
      <c r="H9" s="2">
        <v>7110000</v>
      </c>
      <c r="I9" s="3">
        <f t="shared" si="1"/>
        <v>28440000</v>
      </c>
    </row>
    <row r="10" spans="1:9" ht="21" thickBot="1">
      <c r="A10" s="30"/>
      <c r="B10" s="28">
        <v>1</v>
      </c>
      <c r="C10" s="29" t="s">
        <v>0</v>
      </c>
      <c r="D10" s="26">
        <v>22</v>
      </c>
      <c r="E10" s="25" t="s">
        <v>1</v>
      </c>
      <c r="F10" s="2">
        <v>562</v>
      </c>
      <c r="G10" s="2">
        <f t="shared" si="0"/>
        <v>1000</v>
      </c>
      <c r="H10" s="2">
        <v>1686000</v>
      </c>
      <c r="I10" s="3">
        <f t="shared" si="1"/>
        <v>6744000</v>
      </c>
    </row>
    <row r="11" spans="1:9" ht="21" thickBot="1">
      <c r="A11" s="30"/>
      <c r="B11" s="28">
        <v>1</v>
      </c>
      <c r="C11" s="29" t="s">
        <v>0</v>
      </c>
      <c r="D11" s="26">
        <v>22</v>
      </c>
      <c r="E11" s="25" t="s">
        <v>1</v>
      </c>
      <c r="F11" s="2">
        <v>222</v>
      </c>
      <c r="G11" s="2">
        <f t="shared" si="0"/>
        <v>1200</v>
      </c>
      <c r="H11" s="2">
        <v>799200</v>
      </c>
      <c r="I11" s="3">
        <f t="shared" si="1"/>
        <v>3196800</v>
      </c>
    </row>
    <row r="12" spans="1:9" ht="21" thickBot="1">
      <c r="A12" s="30"/>
      <c r="B12" s="28">
        <v>1</v>
      </c>
      <c r="C12" s="29" t="s">
        <v>0</v>
      </c>
      <c r="D12" s="26">
        <v>22</v>
      </c>
      <c r="E12" s="25" t="s">
        <v>1</v>
      </c>
      <c r="F12" s="2">
        <v>171</v>
      </c>
      <c r="G12" s="2">
        <f t="shared" si="0"/>
        <v>1400</v>
      </c>
      <c r="H12" s="2">
        <v>718200</v>
      </c>
      <c r="I12" s="3">
        <f t="shared" si="1"/>
        <v>2872800</v>
      </c>
    </row>
    <row r="13" spans="1:9" ht="21" thickBot="1">
      <c r="A13" s="30"/>
      <c r="B13" s="28">
        <v>1</v>
      </c>
      <c r="C13" s="29" t="s">
        <v>0</v>
      </c>
      <c r="D13" s="26">
        <v>22</v>
      </c>
      <c r="E13" s="25" t="s">
        <v>1</v>
      </c>
      <c r="F13" s="2">
        <v>163</v>
      </c>
      <c r="G13" s="2">
        <f t="shared" si="0"/>
        <v>1600</v>
      </c>
      <c r="H13" s="2">
        <v>782400</v>
      </c>
      <c r="I13" s="3">
        <f t="shared" si="1"/>
        <v>3129600</v>
      </c>
    </row>
    <row r="14" spans="1:9" ht="21" thickBot="1">
      <c r="A14" s="30"/>
      <c r="B14" s="28">
        <v>1</v>
      </c>
      <c r="C14" s="29" t="s">
        <v>0</v>
      </c>
      <c r="D14" s="26">
        <v>22</v>
      </c>
      <c r="E14" s="25" t="s">
        <v>1</v>
      </c>
      <c r="F14" s="2">
        <v>172</v>
      </c>
      <c r="G14" s="2">
        <f t="shared" si="0"/>
        <v>1800</v>
      </c>
      <c r="H14" s="2">
        <v>928800</v>
      </c>
      <c r="I14" s="3">
        <f t="shared" si="1"/>
        <v>3715200</v>
      </c>
    </row>
    <row r="15" spans="1:9" ht="21" thickBot="1">
      <c r="A15" s="30"/>
      <c r="B15" s="28">
        <v>1</v>
      </c>
      <c r="C15" s="29" t="s">
        <v>0</v>
      </c>
      <c r="D15" s="26">
        <v>22</v>
      </c>
      <c r="E15" s="25" t="s">
        <v>1</v>
      </c>
      <c r="F15" s="2">
        <v>525</v>
      </c>
      <c r="G15" s="2">
        <f t="shared" si="0"/>
        <v>2000</v>
      </c>
      <c r="H15" s="2">
        <v>3150000</v>
      </c>
      <c r="I15" s="3">
        <f t="shared" si="1"/>
        <v>12600000</v>
      </c>
    </row>
    <row r="16" spans="1:9" ht="21" thickBot="1">
      <c r="A16" s="30"/>
      <c r="B16" s="28">
        <v>2</v>
      </c>
      <c r="C16" s="29" t="s">
        <v>2</v>
      </c>
      <c r="D16" s="26">
        <v>21</v>
      </c>
      <c r="E16" s="25" t="s">
        <v>2</v>
      </c>
      <c r="F16" s="2">
        <v>2376</v>
      </c>
      <c r="G16" s="2">
        <f t="shared" si="0"/>
        <v>1000</v>
      </c>
      <c r="H16" s="2">
        <v>7128000</v>
      </c>
      <c r="I16" s="3">
        <f t="shared" si="1"/>
        <v>28512000</v>
      </c>
    </row>
    <row r="17" spans="1:9" ht="21" thickBot="1">
      <c r="A17" s="30"/>
      <c r="B17" s="28">
        <v>2</v>
      </c>
      <c r="C17" s="29" t="s">
        <v>2</v>
      </c>
      <c r="D17" s="26">
        <v>21</v>
      </c>
      <c r="E17" s="25" t="s">
        <v>2</v>
      </c>
      <c r="F17" s="2">
        <v>674</v>
      </c>
      <c r="G17" s="2">
        <f t="shared" si="0"/>
        <v>1200</v>
      </c>
      <c r="H17" s="2">
        <v>2426400</v>
      </c>
      <c r="I17" s="3">
        <f t="shared" si="1"/>
        <v>9705600</v>
      </c>
    </row>
    <row r="18" spans="1:9" ht="21" thickBot="1">
      <c r="A18" s="30"/>
      <c r="B18" s="28">
        <v>2</v>
      </c>
      <c r="C18" s="29" t="s">
        <v>2</v>
      </c>
      <c r="D18" s="26">
        <v>21</v>
      </c>
      <c r="E18" s="25" t="s">
        <v>2</v>
      </c>
      <c r="F18" s="2">
        <v>518</v>
      </c>
      <c r="G18" s="2">
        <f t="shared" si="0"/>
        <v>1400</v>
      </c>
      <c r="H18" s="2">
        <v>2175600</v>
      </c>
      <c r="I18" s="3">
        <f t="shared" si="1"/>
        <v>8702400</v>
      </c>
    </row>
    <row r="19" spans="1:9" ht="21" thickBot="1">
      <c r="A19" s="30"/>
      <c r="B19" s="28">
        <v>2</v>
      </c>
      <c r="C19" s="29" t="s">
        <v>2</v>
      </c>
      <c r="D19" s="26">
        <v>21</v>
      </c>
      <c r="E19" s="25" t="s">
        <v>2</v>
      </c>
      <c r="F19" s="2">
        <v>489</v>
      </c>
      <c r="G19" s="2">
        <f t="shared" si="0"/>
        <v>1600</v>
      </c>
      <c r="H19" s="2">
        <v>2347200</v>
      </c>
      <c r="I19" s="3">
        <f t="shared" si="1"/>
        <v>9388800</v>
      </c>
    </row>
    <row r="20" spans="1:9" ht="21" thickBot="1">
      <c r="A20" s="30"/>
      <c r="B20" s="28">
        <v>2</v>
      </c>
      <c r="C20" s="29" t="s">
        <v>2</v>
      </c>
      <c r="D20" s="26">
        <v>21</v>
      </c>
      <c r="E20" s="25" t="s">
        <v>2</v>
      </c>
      <c r="F20" s="2">
        <v>537</v>
      </c>
      <c r="G20" s="2">
        <f t="shared" si="0"/>
        <v>1800</v>
      </c>
      <c r="H20" s="2">
        <v>2899800</v>
      </c>
      <c r="I20" s="3">
        <f t="shared" si="1"/>
        <v>11599200</v>
      </c>
    </row>
    <row r="21" spans="1:9" ht="21" thickBot="1">
      <c r="A21" s="30"/>
      <c r="B21" s="28">
        <v>2</v>
      </c>
      <c r="C21" s="29" t="s">
        <v>2</v>
      </c>
      <c r="D21" s="26">
        <v>21</v>
      </c>
      <c r="E21" s="25" t="s">
        <v>2</v>
      </c>
      <c r="F21" s="2">
        <v>1772</v>
      </c>
      <c r="G21" s="2">
        <f t="shared" si="0"/>
        <v>2000</v>
      </c>
      <c r="H21" s="2">
        <v>10632000</v>
      </c>
      <c r="I21" s="3">
        <f t="shared" si="1"/>
        <v>42528000</v>
      </c>
    </row>
    <row r="22" spans="1:9" ht="21" thickBot="1">
      <c r="A22" s="30"/>
      <c r="B22" s="28">
        <v>3</v>
      </c>
      <c r="C22" s="29" t="s">
        <v>3</v>
      </c>
      <c r="D22" s="26">
        <v>21</v>
      </c>
      <c r="E22" s="25" t="s">
        <v>3</v>
      </c>
      <c r="F22" s="2">
        <v>1861</v>
      </c>
      <c r="G22" s="2">
        <f t="shared" si="0"/>
        <v>1000</v>
      </c>
      <c r="H22" s="2">
        <v>5583000</v>
      </c>
      <c r="I22" s="3">
        <f t="shared" si="1"/>
        <v>22332000</v>
      </c>
    </row>
    <row r="23" spans="1:9" ht="21" thickBot="1">
      <c r="A23" s="30"/>
      <c r="B23" s="28">
        <v>3</v>
      </c>
      <c r="C23" s="29" t="s">
        <v>3</v>
      </c>
      <c r="D23" s="26">
        <v>21</v>
      </c>
      <c r="E23" s="25" t="s">
        <v>3</v>
      </c>
      <c r="F23" s="2">
        <v>578</v>
      </c>
      <c r="G23" s="2">
        <f t="shared" si="0"/>
        <v>1200</v>
      </c>
      <c r="H23" s="2">
        <v>2080800</v>
      </c>
      <c r="I23" s="3">
        <f t="shared" si="1"/>
        <v>8323200</v>
      </c>
    </row>
    <row r="24" spans="1:9" ht="21" thickBot="1">
      <c r="A24" s="30"/>
      <c r="B24" s="28">
        <v>3</v>
      </c>
      <c r="C24" s="29" t="s">
        <v>3</v>
      </c>
      <c r="D24" s="26">
        <v>21</v>
      </c>
      <c r="E24" s="25" t="s">
        <v>3</v>
      </c>
      <c r="F24" s="2">
        <v>480</v>
      </c>
      <c r="G24" s="2">
        <f t="shared" si="0"/>
        <v>1400</v>
      </c>
      <c r="H24" s="2">
        <v>2016000</v>
      </c>
      <c r="I24" s="3">
        <f t="shared" si="1"/>
        <v>8064000</v>
      </c>
    </row>
    <row r="25" spans="1:9" ht="21" thickBot="1">
      <c r="A25" s="30"/>
      <c r="B25" s="28">
        <v>3</v>
      </c>
      <c r="C25" s="29" t="s">
        <v>3</v>
      </c>
      <c r="D25" s="26">
        <v>21</v>
      </c>
      <c r="E25" s="25" t="s">
        <v>3</v>
      </c>
      <c r="F25" s="2">
        <v>501</v>
      </c>
      <c r="G25" s="2">
        <f t="shared" si="0"/>
        <v>1600</v>
      </c>
      <c r="H25" s="2">
        <v>2404800</v>
      </c>
      <c r="I25" s="3">
        <f t="shared" si="1"/>
        <v>9619200</v>
      </c>
    </row>
    <row r="26" spans="1:9" ht="21" thickBot="1">
      <c r="A26" s="30"/>
      <c r="B26" s="28">
        <v>3</v>
      </c>
      <c r="C26" s="29" t="s">
        <v>3</v>
      </c>
      <c r="D26" s="26">
        <v>21</v>
      </c>
      <c r="E26" s="25" t="s">
        <v>3</v>
      </c>
      <c r="F26" s="2">
        <v>466</v>
      </c>
      <c r="G26" s="2">
        <f t="shared" si="0"/>
        <v>1800</v>
      </c>
      <c r="H26" s="2">
        <v>2516400</v>
      </c>
      <c r="I26" s="3">
        <f t="shared" si="1"/>
        <v>10065600</v>
      </c>
    </row>
    <row r="27" spans="1:9" ht="21" thickBot="1">
      <c r="A27" s="30"/>
      <c r="B27" s="28">
        <v>3</v>
      </c>
      <c r="C27" s="29" t="s">
        <v>3</v>
      </c>
      <c r="D27" s="26">
        <v>21</v>
      </c>
      <c r="E27" s="25" t="s">
        <v>3</v>
      </c>
      <c r="F27" s="2">
        <v>1326</v>
      </c>
      <c r="G27" s="2">
        <f t="shared" si="0"/>
        <v>2000</v>
      </c>
      <c r="H27" s="2">
        <v>7956000</v>
      </c>
      <c r="I27" s="3">
        <f t="shared" si="1"/>
        <v>31824000</v>
      </c>
    </row>
    <row r="28" spans="1:9" ht="21" thickBot="1">
      <c r="A28" s="30"/>
      <c r="B28" s="28">
        <v>4</v>
      </c>
      <c r="C28" s="29" t="s">
        <v>4</v>
      </c>
      <c r="D28" s="26">
        <v>21</v>
      </c>
      <c r="E28" s="25" t="s">
        <v>4</v>
      </c>
      <c r="F28" s="2">
        <v>953</v>
      </c>
      <c r="G28" s="2">
        <f t="shared" si="0"/>
        <v>1000</v>
      </c>
      <c r="H28" s="2">
        <v>2859000</v>
      </c>
      <c r="I28" s="3">
        <f t="shared" si="1"/>
        <v>11436000</v>
      </c>
    </row>
    <row r="29" spans="1:9" ht="21" thickBot="1">
      <c r="A29" s="30"/>
      <c r="B29" s="28">
        <v>4</v>
      </c>
      <c r="C29" s="29" t="s">
        <v>4</v>
      </c>
      <c r="D29" s="26">
        <v>21</v>
      </c>
      <c r="E29" s="25" t="s">
        <v>4</v>
      </c>
      <c r="F29" s="2">
        <v>299</v>
      </c>
      <c r="G29" s="2">
        <f t="shared" si="0"/>
        <v>1200</v>
      </c>
      <c r="H29" s="2">
        <v>1076400</v>
      </c>
      <c r="I29" s="3">
        <f t="shared" si="1"/>
        <v>4305600</v>
      </c>
    </row>
    <row r="30" spans="1:9" ht="21" thickBot="1">
      <c r="A30" s="30"/>
      <c r="B30" s="28">
        <v>4</v>
      </c>
      <c r="C30" s="29" t="s">
        <v>4</v>
      </c>
      <c r="D30" s="26">
        <v>21</v>
      </c>
      <c r="E30" s="25" t="s">
        <v>4</v>
      </c>
      <c r="F30" s="2">
        <v>226</v>
      </c>
      <c r="G30" s="2">
        <f t="shared" si="0"/>
        <v>1400</v>
      </c>
      <c r="H30" s="2">
        <v>949200</v>
      </c>
      <c r="I30" s="3">
        <f t="shared" si="1"/>
        <v>3796800</v>
      </c>
    </row>
    <row r="31" spans="1:9" ht="21" thickBot="1">
      <c r="A31" s="30"/>
      <c r="B31" s="28">
        <v>4</v>
      </c>
      <c r="C31" s="29" t="s">
        <v>4</v>
      </c>
      <c r="D31" s="26">
        <v>21</v>
      </c>
      <c r="E31" s="25" t="s">
        <v>4</v>
      </c>
      <c r="F31" s="2">
        <v>239</v>
      </c>
      <c r="G31" s="2">
        <f t="shared" si="0"/>
        <v>1600</v>
      </c>
      <c r="H31" s="2">
        <v>1147200</v>
      </c>
      <c r="I31" s="3">
        <f t="shared" si="1"/>
        <v>4588800</v>
      </c>
    </row>
    <row r="32" spans="1:9" ht="21" thickBot="1">
      <c r="A32" s="30"/>
      <c r="B32" s="28">
        <v>4</v>
      </c>
      <c r="C32" s="29" t="s">
        <v>4</v>
      </c>
      <c r="D32" s="26">
        <v>21</v>
      </c>
      <c r="E32" s="25" t="s">
        <v>4</v>
      </c>
      <c r="F32" s="2">
        <v>253</v>
      </c>
      <c r="G32" s="2">
        <f t="shared" si="0"/>
        <v>1800</v>
      </c>
      <c r="H32" s="2">
        <v>1366200</v>
      </c>
      <c r="I32" s="3">
        <f t="shared" si="1"/>
        <v>5464800</v>
      </c>
    </row>
    <row r="33" spans="1:9" ht="21" thickBot="1">
      <c r="A33" s="30"/>
      <c r="B33" s="28">
        <v>4</v>
      </c>
      <c r="C33" s="29" t="s">
        <v>4</v>
      </c>
      <c r="D33" s="26">
        <v>21</v>
      </c>
      <c r="E33" s="25" t="s">
        <v>4</v>
      </c>
      <c r="F33" s="2">
        <v>757</v>
      </c>
      <c r="G33" s="2">
        <f t="shared" si="0"/>
        <v>2000</v>
      </c>
      <c r="H33" s="2">
        <v>4542000</v>
      </c>
      <c r="I33" s="3">
        <f t="shared" si="1"/>
        <v>18168000</v>
      </c>
    </row>
    <row r="34" spans="1:9" ht="21" thickBot="1">
      <c r="A34" s="30"/>
      <c r="B34" s="28">
        <v>5</v>
      </c>
      <c r="C34" s="29" t="s">
        <v>5</v>
      </c>
      <c r="D34" s="26">
        <v>21</v>
      </c>
      <c r="E34" s="25" t="s">
        <v>5</v>
      </c>
      <c r="F34" s="2">
        <v>1127</v>
      </c>
      <c r="G34" s="2">
        <f t="shared" si="0"/>
        <v>1000</v>
      </c>
      <c r="H34" s="2">
        <v>3381000</v>
      </c>
      <c r="I34" s="3">
        <f t="shared" si="1"/>
        <v>13524000</v>
      </c>
    </row>
    <row r="35" spans="1:9" ht="21" thickBot="1">
      <c r="A35" s="30"/>
      <c r="B35" s="28">
        <v>5</v>
      </c>
      <c r="C35" s="29" t="s">
        <v>5</v>
      </c>
      <c r="D35" s="26">
        <v>21</v>
      </c>
      <c r="E35" s="25" t="s">
        <v>5</v>
      </c>
      <c r="F35" s="2">
        <v>363</v>
      </c>
      <c r="G35" s="2">
        <f t="shared" si="0"/>
        <v>1200</v>
      </c>
      <c r="H35" s="2">
        <v>1306800</v>
      </c>
      <c r="I35" s="3">
        <f t="shared" si="1"/>
        <v>5227200</v>
      </c>
    </row>
    <row r="36" spans="1:9" ht="21" thickBot="1">
      <c r="A36" s="30"/>
      <c r="B36" s="28">
        <v>5</v>
      </c>
      <c r="C36" s="29" t="s">
        <v>5</v>
      </c>
      <c r="D36" s="26">
        <v>21</v>
      </c>
      <c r="E36" s="25" t="s">
        <v>5</v>
      </c>
      <c r="F36" s="2">
        <v>282</v>
      </c>
      <c r="G36" s="2">
        <f t="shared" si="0"/>
        <v>1400</v>
      </c>
      <c r="H36" s="2">
        <v>1184400</v>
      </c>
      <c r="I36" s="3">
        <f t="shared" si="1"/>
        <v>4737600</v>
      </c>
    </row>
    <row r="37" spans="1:9" ht="21" thickBot="1">
      <c r="A37" s="30"/>
      <c r="B37" s="28">
        <v>5</v>
      </c>
      <c r="C37" s="29" t="s">
        <v>5</v>
      </c>
      <c r="D37" s="26">
        <v>21</v>
      </c>
      <c r="E37" s="25" t="s">
        <v>5</v>
      </c>
      <c r="F37" s="2">
        <v>268</v>
      </c>
      <c r="G37" s="2">
        <f t="shared" si="0"/>
        <v>1600</v>
      </c>
      <c r="H37" s="2">
        <v>1286400</v>
      </c>
      <c r="I37" s="3">
        <f t="shared" si="1"/>
        <v>5145600</v>
      </c>
    </row>
    <row r="38" spans="1:9" ht="21" thickBot="1">
      <c r="A38" s="30"/>
      <c r="B38" s="28">
        <v>5</v>
      </c>
      <c r="C38" s="29" t="s">
        <v>5</v>
      </c>
      <c r="D38" s="26">
        <v>21</v>
      </c>
      <c r="E38" s="25" t="s">
        <v>5</v>
      </c>
      <c r="F38" s="2">
        <v>309</v>
      </c>
      <c r="G38" s="2">
        <f t="shared" si="0"/>
        <v>1800</v>
      </c>
      <c r="H38" s="2">
        <v>1668600</v>
      </c>
      <c r="I38" s="3">
        <f t="shared" si="1"/>
        <v>6674400</v>
      </c>
    </row>
    <row r="39" spans="1:9" ht="21" thickBot="1">
      <c r="A39" s="30"/>
      <c r="B39" s="28">
        <v>5</v>
      </c>
      <c r="C39" s="29" t="s">
        <v>5</v>
      </c>
      <c r="D39" s="26">
        <v>21</v>
      </c>
      <c r="E39" s="25" t="s">
        <v>5</v>
      </c>
      <c r="F39" s="2">
        <v>1005</v>
      </c>
      <c r="G39" s="2">
        <f t="shared" si="0"/>
        <v>2000</v>
      </c>
      <c r="H39" s="2">
        <v>6030000</v>
      </c>
      <c r="I39" s="3">
        <f t="shared" si="1"/>
        <v>24120000</v>
      </c>
    </row>
    <row r="40" spans="1:9" ht="21" thickBot="1">
      <c r="A40" s="30"/>
      <c r="B40" s="28">
        <v>6</v>
      </c>
      <c r="C40" s="29" t="s">
        <v>6</v>
      </c>
      <c r="D40" s="26">
        <v>21</v>
      </c>
      <c r="E40" s="25" t="s">
        <v>7</v>
      </c>
      <c r="F40" s="2">
        <v>953</v>
      </c>
      <c r="G40" s="2">
        <f t="shared" si="0"/>
        <v>1000</v>
      </c>
      <c r="H40" s="2">
        <v>2859000</v>
      </c>
      <c r="I40" s="3">
        <f t="shared" si="1"/>
        <v>11436000</v>
      </c>
    </row>
    <row r="41" spans="1:9" ht="21" thickBot="1">
      <c r="A41" s="30"/>
      <c r="B41" s="28">
        <v>6</v>
      </c>
      <c r="C41" s="29" t="s">
        <v>6</v>
      </c>
      <c r="D41" s="26">
        <v>21</v>
      </c>
      <c r="E41" s="25" t="s">
        <v>7</v>
      </c>
      <c r="F41" s="2">
        <v>355</v>
      </c>
      <c r="G41" s="2">
        <f t="shared" si="0"/>
        <v>1200</v>
      </c>
      <c r="H41" s="2">
        <v>1278000</v>
      </c>
      <c r="I41" s="3">
        <f t="shared" si="1"/>
        <v>5112000</v>
      </c>
    </row>
    <row r="42" spans="1:9" ht="21" thickBot="1">
      <c r="A42" s="30"/>
      <c r="B42" s="28">
        <v>6</v>
      </c>
      <c r="C42" s="29" t="s">
        <v>6</v>
      </c>
      <c r="D42" s="26">
        <v>21</v>
      </c>
      <c r="E42" s="25" t="s">
        <v>7</v>
      </c>
      <c r="F42" s="2">
        <v>302</v>
      </c>
      <c r="G42" s="2">
        <f t="shared" si="0"/>
        <v>1400</v>
      </c>
      <c r="H42" s="2">
        <v>1268400</v>
      </c>
      <c r="I42" s="3">
        <f t="shared" si="1"/>
        <v>5073600</v>
      </c>
    </row>
    <row r="43" spans="1:9" ht="21" thickBot="1">
      <c r="A43" s="30"/>
      <c r="B43" s="28">
        <v>6</v>
      </c>
      <c r="C43" s="29" t="s">
        <v>6</v>
      </c>
      <c r="D43" s="26">
        <v>21</v>
      </c>
      <c r="E43" s="25" t="s">
        <v>7</v>
      </c>
      <c r="F43" s="2">
        <v>283</v>
      </c>
      <c r="G43" s="2">
        <f t="shared" si="0"/>
        <v>1600</v>
      </c>
      <c r="H43" s="2">
        <v>1358400</v>
      </c>
      <c r="I43" s="3">
        <f t="shared" si="1"/>
        <v>5433600</v>
      </c>
    </row>
    <row r="44" spans="1:9" ht="21" thickBot="1">
      <c r="A44" s="30"/>
      <c r="B44" s="28">
        <v>6</v>
      </c>
      <c r="C44" s="29" t="s">
        <v>6</v>
      </c>
      <c r="D44" s="26">
        <v>21</v>
      </c>
      <c r="E44" s="25" t="s">
        <v>7</v>
      </c>
      <c r="F44" s="2">
        <v>260</v>
      </c>
      <c r="G44" s="2">
        <f t="shared" si="0"/>
        <v>1800</v>
      </c>
      <c r="H44" s="2">
        <v>1404000</v>
      </c>
      <c r="I44" s="3">
        <f t="shared" si="1"/>
        <v>5616000</v>
      </c>
    </row>
    <row r="45" spans="1:9" ht="21" thickBot="1">
      <c r="A45" s="30"/>
      <c r="B45" s="28">
        <v>6</v>
      </c>
      <c r="C45" s="29" t="s">
        <v>6</v>
      </c>
      <c r="D45" s="26">
        <v>21</v>
      </c>
      <c r="E45" s="25" t="s">
        <v>7</v>
      </c>
      <c r="F45" s="2">
        <v>777</v>
      </c>
      <c r="G45" s="2">
        <f t="shared" si="0"/>
        <v>2000</v>
      </c>
      <c r="H45" s="2">
        <v>4662000</v>
      </c>
      <c r="I45" s="3">
        <f t="shared" si="1"/>
        <v>18648000</v>
      </c>
    </row>
    <row r="46" spans="1:9" ht="21" thickBot="1">
      <c r="A46" s="30"/>
      <c r="B46" s="28">
        <v>7</v>
      </c>
      <c r="C46" s="29" t="s">
        <v>8</v>
      </c>
      <c r="D46" s="26">
        <v>21</v>
      </c>
      <c r="E46" s="25" t="s">
        <v>8</v>
      </c>
      <c r="F46" s="2">
        <v>1904</v>
      </c>
      <c r="G46" s="2">
        <f t="shared" si="0"/>
        <v>1000</v>
      </c>
      <c r="H46" s="2">
        <v>5712000</v>
      </c>
      <c r="I46" s="3">
        <f t="shared" si="1"/>
        <v>22848000</v>
      </c>
    </row>
    <row r="47" spans="1:9" ht="21" thickBot="1">
      <c r="A47" s="30"/>
      <c r="B47" s="28">
        <v>7</v>
      </c>
      <c r="C47" s="29" t="s">
        <v>8</v>
      </c>
      <c r="D47" s="26">
        <v>21</v>
      </c>
      <c r="E47" s="25" t="s">
        <v>8</v>
      </c>
      <c r="F47" s="2">
        <v>629</v>
      </c>
      <c r="G47" s="2">
        <f t="shared" si="0"/>
        <v>1200</v>
      </c>
      <c r="H47" s="2">
        <v>2264400</v>
      </c>
      <c r="I47" s="3">
        <f t="shared" si="1"/>
        <v>9057600</v>
      </c>
    </row>
    <row r="48" spans="1:9" ht="21" thickBot="1">
      <c r="A48" s="30"/>
      <c r="B48" s="28">
        <v>7</v>
      </c>
      <c r="C48" s="29" t="s">
        <v>8</v>
      </c>
      <c r="D48" s="26">
        <v>21</v>
      </c>
      <c r="E48" s="25" t="s">
        <v>8</v>
      </c>
      <c r="F48" s="2">
        <v>530</v>
      </c>
      <c r="G48" s="2">
        <f t="shared" si="0"/>
        <v>1400</v>
      </c>
      <c r="H48" s="2">
        <v>2226000</v>
      </c>
      <c r="I48" s="3">
        <f t="shared" si="1"/>
        <v>8904000</v>
      </c>
    </row>
    <row r="49" spans="1:9" ht="21" thickBot="1">
      <c r="A49" s="30"/>
      <c r="B49" s="28">
        <v>7</v>
      </c>
      <c r="C49" s="29" t="s">
        <v>8</v>
      </c>
      <c r="D49" s="26">
        <v>21</v>
      </c>
      <c r="E49" s="25" t="s">
        <v>8</v>
      </c>
      <c r="F49" s="2">
        <v>534</v>
      </c>
      <c r="G49" s="2">
        <f t="shared" si="0"/>
        <v>1600</v>
      </c>
      <c r="H49" s="2">
        <v>2563200</v>
      </c>
      <c r="I49" s="3">
        <f t="shared" si="1"/>
        <v>10252800</v>
      </c>
    </row>
    <row r="50" spans="1:9" ht="21" thickBot="1">
      <c r="A50" s="30"/>
      <c r="B50" s="28">
        <v>7</v>
      </c>
      <c r="C50" s="29" t="s">
        <v>8</v>
      </c>
      <c r="D50" s="26">
        <v>21</v>
      </c>
      <c r="E50" s="25" t="s">
        <v>8</v>
      </c>
      <c r="F50" s="2">
        <v>530</v>
      </c>
      <c r="G50" s="2">
        <f t="shared" si="0"/>
        <v>1800</v>
      </c>
      <c r="H50" s="2">
        <v>2862000</v>
      </c>
      <c r="I50" s="3">
        <f t="shared" si="1"/>
        <v>11448000</v>
      </c>
    </row>
    <row r="51" spans="1:9" ht="21" thickBot="1">
      <c r="A51" s="30"/>
      <c r="B51" s="28">
        <v>7</v>
      </c>
      <c r="C51" s="29" t="s">
        <v>8</v>
      </c>
      <c r="D51" s="26">
        <v>21</v>
      </c>
      <c r="E51" s="25" t="s">
        <v>8</v>
      </c>
      <c r="F51" s="2">
        <v>1371</v>
      </c>
      <c r="G51" s="2">
        <f t="shared" si="0"/>
        <v>2000</v>
      </c>
      <c r="H51" s="2">
        <v>8226000</v>
      </c>
      <c r="I51" s="3">
        <f t="shared" si="1"/>
        <v>32904000</v>
      </c>
    </row>
    <row r="52" spans="1:9" ht="21" thickBot="1">
      <c r="A52" s="30"/>
      <c r="B52" s="28">
        <v>7</v>
      </c>
      <c r="C52" s="29" t="s">
        <v>8</v>
      </c>
      <c r="D52" s="9">
        <v>22</v>
      </c>
      <c r="E52" s="8" t="s">
        <v>9</v>
      </c>
      <c r="F52" s="2">
        <v>30</v>
      </c>
      <c r="G52" s="2">
        <f t="shared" si="0"/>
        <v>2000</v>
      </c>
      <c r="H52" s="2">
        <v>180000</v>
      </c>
      <c r="I52" s="3">
        <f t="shared" si="1"/>
        <v>720000</v>
      </c>
    </row>
    <row r="53" spans="1:9" ht="21" thickBot="1">
      <c r="A53" s="30"/>
      <c r="B53" s="28">
        <v>8</v>
      </c>
      <c r="C53" s="29" t="s">
        <v>10</v>
      </c>
      <c r="D53" s="26">
        <v>21</v>
      </c>
      <c r="E53" s="25" t="s">
        <v>11</v>
      </c>
      <c r="F53" s="2">
        <v>993</v>
      </c>
      <c r="G53" s="2">
        <f t="shared" si="0"/>
        <v>1000</v>
      </c>
      <c r="H53" s="2">
        <v>2979000</v>
      </c>
      <c r="I53" s="3">
        <f t="shared" si="1"/>
        <v>11916000</v>
      </c>
    </row>
    <row r="54" spans="1:9" ht="21" thickBot="1">
      <c r="A54" s="30"/>
      <c r="B54" s="28">
        <v>8</v>
      </c>
      <c r="C54" s="29" t="s">
        <v>10</v>
      </c>
      <c r="D54" s="26"/>
      <c r="E54" s="25" t="s">
        <v>11</v>
      </c>
      <c r="F54" s="2">
        <v>261</v>
      </c>
      <c r="G54" s="2">
        <f t="shared" si="0"/>
        <v>1200</v>
      </c>
      <c r="H54" s="2">
        <v>939600</v>
      </c>
      <c r="I54" s="3">
        <f t="shared" si="1"/>
        <v>3758400</v>
      </c>
    </row>
    <row r="55" spans="1:9" ht="21" thickBot="1">
      <c r="A55" s="30"/>
      <c r="B55" s="28">
        <v>8</v>
      </c>
      <c r="C55" s="29" t="s">
        <v>10</v>
      </c>
      <c r="D55" s="26"/>
      <c r="E55" s="25" t="s">
        <v>11</v>
      </c>
      <c r="F55" s="2">
        <v>261</v>
      </c>
      <c r="G55" s="2">
        <f t="shared" si="0"/>
        <v>1400</v>
      </c>
      <c r="H55" s="2">
        <v>1096200</v>
      </c>
      <c r="I55" s="3">
        <f t="shared" si="1"/>
        <v>4384800</v>
      </c>
    </row>
    <row r="56" spans="1:9" ht="21" thickBot="1">
      <c r="A56" s="30"/>
      <c r="B56" s="28">
        <v>8</v>
      </c>
      <c r="C56" s="29" t="s">
        <v>10</v>
      </c>
      <c r="D56" s="26"/>
      <c r="E56" s="25" t="s">
        <v>11</v>
      </c>
      <c r="F56" s="2">
        <v>299</v>
      </c>
      <c r="G56" s="2">
        <f t="shared" si="0"/>
        <v>1600</v>
      </c>
      <c r="H56" s="2">
        <v>1435200</v>
      </c>
      <c r="I56" s="3">
        <f t="shared" si="1"/>
        <v>5740800</v>
      </c>
    </row>
    <row r="57" spans="1:9" ht="21" thickBot="1">
      <c r="A57" s="30"/>
      <c r="B57" s="28">
        <v>8</v>
      </c>
      <c r="C57" s="29" t="s">
        <v>10</v>
      </c>
      <c r="D57" s="26"/>
      <c r="E57" s="25" t="s">
        <v>11</v>
      </c>
      <c r="F57" s="2">
        <v>324</v>
      </c>
      <c r="G57" s="2">
        <f t="shared" si="0"/>
        <v>1800</v>
      </c>
      <c r="H57" s="2">
        <v>1749600</v>
      </c>
      <c r="I57" s="3">
        <f t="shared" si="1"/>
        <v>6998400</v>
      </c>
    </row>
    <row r="58" spans="1:9" ht="21" thickBot="1">
      <c r="A58" s="30"/>
      <c r="B58" s="28">
        <v>8</v>
      </c>
      <c r="C58" s="29" t="s">
        <v>10</v>
      </c>
      <c r="D58" s="26"/>
      <c r="E58" s="25" t="s">
        <v>11</v>
      </c>
      <c r="F58" s="2">
        <v>1226</v>
      </c>
      <c r="G58" s="2">
        <f t="shared" si="0"/>
        <v>2000</v>
      </c>
      <c r="H58" s="2">
        <v>7356000</v>
      </c>
      <c r="I58" s="3">
        <f>G58*12*F58</f>
        <v>29424000</v>
      </c>
    </row>
    <row r="59" spans="1:9" ht="15" thickBot="1">
      <c r="A59" s="17" t="s">
        <v>23</v>
      </c>
      <c r="B59" s="18"/>
      <c r="C59" s="18"/>
      <c r="D59" s="18"/>
      <c r="E59" s="18"/>
      <c r="F59" s="21">
        <f>SUM(F4:F58)</f>
        <v>35803</v>
      </c>
      <c r="G59" s="18" t="s">
        <v>21</v>
      </c>
      <c r="H59" s="21">
        <f>SUM(H4:H58)</f>
        <v>156823800</v>
      </c>
      <c r="I59" s="23">
        <f>SUM(I4:I58)</f>
        <v>627295200</v>
      </c>
    </row>
    <row r="60" spans="1:9" ht="15" thickBot="1">
      <c r="A60" s="19"/>
      <c r="B60" s="20"/>
      <c r="C60" s="20"/>
      <c r="D60" s="20"/>
      <c r="E60" s="20"/>
      <c r="F60" s="22"/>
      <c r="G60" s="20"/>
      <c r="H60" s="22"/>
      <c r="I60" s="24"/>
    </row>
    <row r="61" spans="1:9" ht="15" thickTop="1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27" t="s">
        <v>18</v>
      </c>
      <c r="B62" s="27"/>
      <c r="C62" s="27"/>
      <c r="D62" s="1"/>
      <c r="E62" s="1"/>
      <c r="F62" s="1"/>
      <c r="G62" s="1"/>
      <c r="H62" s="1"/>
      <c r="I62" s="1"/>
    </row>
  </sheetData>
  <sheetProtection/>
  <mergeCells count="42">
    <mergeCell ref="D53:D58"/>
    <mergeCell ref="E40:E45"/>
    <mergeCell ref="E34:E39"/>
    <mergeCell ref="A4:A58"/>
    <mergeCell ref="B4:B15"/>
    <mergeCell ref="C4:C15"/>
    <mergeCell ref="B16:B21"/>
    <mergeCell ref="C16:C21"/>
    <mergeCell ref="B22:B27"/>
    <mergeCell ref="C22:C27"/>
    <mergeCell ref="A62:C62"/>
    <mergeCell ref="E4:E9"/>
    <mergeCell ref="D4:D9"/>
    <mergeCell ref="E53:E58"/>
    <mergeCell ref="D46:D51"/>
    <mergeCell ref="E46:E51"/>
    <mergeCell ref="B28:B33"/>
    <mergeCell ref="C28:C33"/>
    <mergeCell ref="B34:B39"/>
    <mergeCell ref="C34:C39"/>
    <mergeCell ref="B40:B45"/>
    <mergeCell ref="C40:C45"/>
    <mergeCell ref="B46:B52"/>
    <mergeCell ref="C46:C52"/>
    <mergeCell ref="B53:B58"/>
    <mergeCell ref="C53:C58"/>
    <mergeCell ref="A1:I2"/>
    <mergeCell ref="A59:E60"/>
    <mergeCell ref="F59:F60"/>
    <mergeCell ref="G59:G60"/>
    <mergeCell ref="H59:H60"/>
    <mergeCell ref="I59:I60"/>
    <mergeCell ref="E22:E27"/>
    <mergeCell ref="D22:D27"/>
    <mergeCell ref="E16:E21"/>
    <mergeCell ref="D16:D21"/>
    <mergeCell ref="E10:E15"/>
    <mergeCell ref="D10:D15"/>
    <mergeCell ref="D40:D45"/>
    <mergeCell ref="D34:D39"/>
    <mergeCell ref="E28:E33"/>
    <mergeCell ref="D28:D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rightToLeft="1" zoomScale="55" zoomScaleNormal="55" zoomScalePageLayoutView="0" workbookViewId="0" topLeftCell="A4">
      <selection activeCell="A1" sqref="A1:S39"/>
    </sheetView>
  </sheetViews>
  <sheetFormatPr defaultColWidth="9.140625" defaultRowHeight="15"/>
  <sheetData>
    <row r="1" spans="1:19" ht="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ht="1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</row>
    <row r="6" spans="1:19" ht="1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1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</row>
    <row r="8" spans="1:19" ht="1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9" spans="1:19" ht="1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0" spans="1:19" ht="1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1" spans="1:19" ht="1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19" ht="1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1:19" ht="1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19" ht="1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1:19" ht="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</row>
    <row r="16" spans="1:19" ht="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</row>
    <row r="17" spans="1:19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pans="1:19" ht="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</row>
    <row r="19" spans="1:19" ht="1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</row>
    <row r="20" spans="1:19" ht="1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</row>
    <row r="21" spans="1:19" ht="1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1:19" ht="1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pans="1:19" ht="1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</row>
    <row r="24" spans="1:19" ht="1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</row>
    <row r="25" spans="1:19" ht="1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</row>
    <row r="26" spans="1:19" ht="1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</row>
    <row r="27" spans="1:19" ht="1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</row>
    <row r="28" spans="1:19" ht="1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</row>
    <row r="29" spans="1:19" ht="1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</row>
    <row r="30" spans="1:19" ht="1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1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1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1:19" ht="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ht="14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ht="14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14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</row>
    <row r="38" spans="1:19" ht="14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</row>
    <row r="39" spans="1:19" ht="14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</row>
  </sheetData>
  <sheetProtection/>
  <mergeCells count="1">
    <mergeCell ref="A1:S3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alwajih</dc:creator>
  <cp:keywords/>
  <dc:description/>
  <cp:lastModifiedBy>majed</cp:lastModifiedBy>
  <dcterms:created xsi:type="dcterms:W3CDTF">2008-05-11T08:24:39Z</dcterms:created>
  <dcterms:modified xsi:type="dcterms:W3CDTF">2010-02-13T06:46:33Z</dcterms:modified>
  <cp:category/>
  <cp:version/>
  <cp:contentType/>
  <cp:contentStatus/>
</cp:coreProperties>
</file>