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8460" windowHeight="5520" activeTab="0"/>
  </bookViews>
  <sheets>
    <sheet name="ورقة1" sheetId="1" r:id="rId1"/>
  </sheets>
  <definedNames/>
  <calcPr calcId="124519"/>
</workbook>
</file>

<file path=xl/sharedStrings.xml><?xml version="1.0" encoding="utf-8"?>
<sst xmlns="http://schemas.openxmlformats.org/spreadsheetml/2006/main" count="330" uniqueCount="59">
  <si>
    <t>وحدة</t>
  </si>
  <si>
    <t>القياس</t>
  </si>
  <si>
    <t>YEAR</t>
  </si>
  <si>
    <t>ميناء عدن</t>
  </si>
  <si>
    <t>ADEN</t>
  </si>
  <si>
    <t>ميناء المكلا</t>
  </si>
  <si>
    <t>AL-MUKALLA</t>
  </si>
  <si>
    <t>ميناء نشطون</t>
  </si>
  <si>
    <t>NASSHTOON</t>
  </si>
  <si>
    <t>ميناء الحديدة</t>
  </si>
  <si>
    <t>AL-HODIEDAH</t>
  </si>
  <si>
    <t>ميناء المخاء</t>
  </si>
  <si>
    <t>AL-MOKHA</t>
  </si>
  <si>
    <t>ميناء الصليف</t>
  </si>
  <si>
    <t>AL-SALEEF</t>
  </si>
  <si>
    <t>الإجمالي</t>
  </si>
  <si>
    <t>TOTAL</t>
  </si>
  <si>
    <t>UNET</t>
  </si>
  <si>
    <t>OF QTY.</t>
  </si>
  <si>
    <t>ألف طن</t>
  </si>
  <si>
    <t>ــ</t>
  </si>
  <si>
    <t>TON</t>
  </si>
  <si>
    <t>(000)</t>
  </si>
  <si>
    <t>FLOUR</t>
  </si>
  <si>
    <t>أرز</t>
  </si>
  <si>
    <t>RICE</t>
  </si>
  <si>
    <t>سكر</t>
  </si>
  <si>
    <t>SUGAR</t>
  </si>
  <si>
    <t>بضائع مثلجة</t>
  </si>
  <si>
    <t>CHILLED GOODS</t>
  </si>
  <si>
    <t>اسمنت</t>
  </si>
  <si>
    <t>CEMENT</t>
  </si>
  <si>
    <t>أخشاب</t>
  </si>
  <si>
    <t>WOOD</t>
  </si>
  <si>
    <t>حديد</t>
  </si>
  <si>
    <t>IRON</t>
  </si>
  <si>
    <t>بضائع عامة</t>
  </si>
  <si>
    <t>مواشي</t>
  </si>
  <si>
    <t>عدد</t>
  </si>
  <si>
    <t>NO.</t>
  </si>
  <si>
    <t>LIVESTOCK</t>
  </si>
  <si>
    <t>سيارات</t>
  </si>
  <si>
    <t>CARS</t>
  </si>
  <si>
    <t>ـ</t>
  </si>
  <si>
    <t>قمح وحبوب ودقيق</t>
  </si>
  <si>
    <t xml:space="preserve"> -</t>
  </si>
  <si>
    <t>معدات وآليات</t>
  </si>
  <si>
    <t xml:space="preserve"> - </t>
  </si>
  <si>
    <t>-</t>
  </si>
  <si>
    <t xml:space="preserve">           البيان</t>
  </si>
  <si>
    <t xml:space="preserve">     Data</t>
  </si>
  <si>
    <t>EQUIPMENT AND MACHINERY</t>
  </si>
  <si>
    <t>GENERAL MERCENDISE</t>
  </si>
  <si>
    <t>ـــــ</t>
  </si>
  <si>
    <t>ــــــ</t>
  </si>
  <si>
    <t>ــــ</t>
  </si>
  <si>
    <t xml:space="preserve">إجمالي حركة البضائع المفرغة في موانئ الجمهورية حسب أهم السلع للفترة (2001-2009)
MOVMENT OF UNLOADED MERCHNDISE IN SEA PORTS OF Y.R.BY IMPORTANT COMMODITIS 2001-2009 </t>
  </si>
  <si>
    <t>ـــــــ</t>
  </si>
  <si>
    <t xml:space="preserve">MOVMENT OF UNLOADED MERCHNDISE IN SEA PORTS OF Y.R.BY IMPORTANT COMMODITIS 2001-2009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</si>
</sst>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  <family val="2"/>
    </font>
    <font>
      <b/>
      <sz val="11"/>
      <name val="Simplified Arabic"/>
      <family val="2"/>
    </font>
    <font>
      <b/>
      <sz val="14"/>
      <color indexed="9"/>
      <name val="Simplified Arabic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vertical="center" readingOrder="1"/>
    </xf>
    <xf numFmtId="1" fontId="1" fillId="3" borderId="1" xfId="0" applyNumberFormat="1" applyFont="1" applyFill="1" applyBorder="1" applyAlignment="1">
      <alignment horizontal="center" vertical="center" readingOrder="1"/>
    </xf>
    <xf numFmtId="0" fontId="1" fillId="2" borderId="2" xfId="0" applyFont="1" applyFill="1" applyBorder="1" applyAlignment="1">
      <alignment vertical="center" readingOrder="1"/>
    </xf>
    <xf numFmtId="0" fontId="1" fillId="2" borderId="3" xfId="0" applyFont="1" applyFill="1" applyBorder="1" applyAlignment="1">
      <alignment vertical="center" readingOrder="1"/>
    </xf>
    <xf numFmtId="0" fontId="1" fillId="2" borderId="2" xfId="0" applyFont="1" applyFill="1" applyBorder="1" applyAlignment="1">
      <alignment horizontal="center" vertical="center" readingOrder="1"/>
    </xf>
    <xf numFmtId="0" fontId="1" fillId="2" borderId="4" xfId="0" applyFont="1" applyFill="1" applyBorder="1" applyAlignment="1">
      <alignment vertical="center" readingOrder="1"/>
    </xf>
    <xf numFmtId="0" fontId="3" fillId="3" borderId="1" xfId="0" applyFont="1" applyFill="1" applyBorder="1" applyAlignment="1">
      <alignment horizontal="center" vertical="center" readingOrder="1"/>
    </xf>
    <xf numFmtId="0" fontId="3" fillId="0" borderId="1" xfId="0" applyFont="1" applyFill="1" applyBorder="1" applyAlignment="1">
      <alignment horizontal="center" vertical="center" readingOrder="1"/>
    </xf>
    <xf numFmtId="0" fontId="3" fillId="0" borderId="1" xfId="0" applyFont="1" applyFill="1" applyBorder="1" applyAlignment="1">
      <alignment horizontal="center" vertical="center" readingOrder="2"/>
    </xf>
    <xf numFmtId="1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>
      <alignment horizontal="center" vertical="center" readingOrder="1"/>
    </xf>
    <xf numFmtId="0" fontId="3" fillId="3" borderId="5" xfId="0" applyFont="1" applyFill="1" applyBorder="1" applyAlignment="1">
      <alignment horizontal="center" vertical="center" readingOrder="1"/>
    </xf>
    <xf numFmtId="1" fontId="4" fillId="0" borderId="1" xfId="0" applyNumberFormat="1" applyFont="1" applyFill="1" applyBorder="1" applyAlignment="1" applyProtection="1" quotePrefix="1">
      <alignment horizontal="center" vertical="center"/>
      <protection/>
    </xf>
    <xf numFmtId="1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  <protection/>
    </xf>
    <xf numFmtId="164" fontId="6" fillId="0" borderId="1" xfId="0" applyNumberFormat="1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readingOrder="2"/>
    </xf>
    <xf numFmtId="0" fontId="1" fillId="2" borderId="4" xfId="0" applyFont="1" applyFill="1" applyBorder="1" applyAlignment="1">
      <alignment horizontal="center" vertical="center" readingOrder="2"/>
    </xf>
    <xf numFmtId="0" fontId="1" fillId="2" borderId="3" xfId="0" applyFont="1" applyFill="1" applyBorder="1" applyAlignment="1">
      <alignment horizontal="center" vertical="center" readingOrder="2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readingOrder="1"/>
    </xf>
    <xf numFmtId="0" fontId="1" fillId="2" borderId="4" xfId="0" applyFont="1" applyFill="1" applyBorder="1" applyAlignment="1">
      <alignment horizontal="center" vertical="center" readingOrder="1"/>
    </xf>
    <xf numFmtId="0" fontId="1" fillId="2" borderId="3" xfId="0" applyFont="1" applyFill="1" applyBorder="1" applyAlignment="1">
      <alignment horizontal="center" vertical="center" readingOrder="1"/>
    </xf>
    <xf numFmtId="0" fontId="2" fillId="4" borderId="6" xfId="0" applyFont="1" applyFill="1" applyBorder="1" applyAlignment="1">
      <alignment horizontal="center" wrapText="1" readingOrder="2"/>
    </xf>
    <xf numFmtId="0" fontId="2" fillId="4" borderId="7" xfId="0" applyFont="1" applyFill="1" applyBorder="1" applyAlignment="1">
      <alignment horizontal="center" wrapText="1" readingOrder="2"/>
    </xf>
    <xf numFmtId="0" fontId="2" fillId="4" borderId="8" xfId="0" applyFont="1" applyFill="1" applyBorder="1" applyAlignment="1">
      <alignment horizontal="center" wrapTex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rightToLeft="1" tabSelected="1" view="pageBreakPreview" zoomScale="85" zoomScaleSheetLayoutView="85" workbookViewId="0" topLeftCell="A1">
      <selection activeCell="F10" sqref="F10"/>
    </sheetView>
  </sheetViews>
  <sheetFormatPr defaultColWidth="9.140625" defaultRowHeight="12.75"/>
  <cols>
    <col min="1" max="1" width="14.140625" style="0" customWidth="1"/>
    <col min="2" max="3" width="6.57421875" style="0" bestFit="1" customWidth="1"/>
    <col min="4" max="4" width="9.421875" style="0" bestFit="1" customWidth="1"/>
    <col min="5" max="5" width="10.7109375" style="0" bestFit="1" customWidth="1"/>
    <col min="6" max="6" width="12.28125" style="0" bestFit="1" customWidth="1"/>
    <col min="7" max="7" width="11.7109375" style="0" bestFit="1" customWidth="1"/>
    <col min="8" max="9" width="12.28125" style="0" bestFit="1" customWidth="1"/>
    <col min="10" max="10" width="9.8515625" style="0" bestFit="1" customWidth="1"/>
    <col min="12" max="12" width="18.140625" style="0" bestFit="1" customWidth="1"/>
  </cols>
  <sheetData>
    <row r="1" spans="1:12" ht="21.75" customHeight="1">
      <c r="A1" s="40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21.75" customHeight="1">
      <c r="A2" s="40" t="s">
        <v>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ht="43.5" customHeight="1">
      <c r="A3" s="28" t="s">
        <v>49</v>
      </c>
      <c r="B3" s="1" t="s">
        <v>0</v>
      </c>
      <c r="C3" s="37" t="s">
        <v>2</v>
      </c>
      <c r="D3" s="1" t="s">
        <v>3</v>
      </c>
      <c r="E3" s="1" t="s">
        <v>5</v>
      </c>
      <c r="F3" s="1" t="s">
        <v>7</v>
      </c>
      <c r="G3" s="1" t="s">
        <v>9</v>
      </c>
      <c r="H3" s="1" t="s">
        <v>11</v>
      </c>
      <c r="I3" s="1" t="s">
        <v>13</v>
      </c>
      <c r="J3" s="1" t="s">
        <v>15</v>
      </c>
      <c r="K3" s="3" t="s">
        <v>17</v>
      </c>
      <c r="L3" s="34" t="s">
        <v>50</v>
      </c>
    </row>
    <row r="4" spans="1:12" ht="43.5">
      <c r="A4" s="30"/>
      <c r="B4" s="1" t="s">
        <v>1</v>
      </c>
      <c r="C4" s="39"/>
      <c r="D4" s="1" t="s">
        <v>4</v>
      </c>
      <c r="E4" s="1" t="s">
        <v>6</v>
      </c>
      <c r="F4" s="1" t="s">
        <v>8</v>
      </c>
      <c r="G4" s="1" t="s">
        <v>10</v>
      </c>
      <c r="H4" s="1" t="s">
        <v>12</v>
      </c>
      <c r="I4" s="1" t="s">
        <v>14</v>
      </c>
      <c r="J4" s="1" t="s">
        <v>16</v>
      </c>
      <c r="K4" s="3" t="s">
        <v>18</v>
      </c>
      <c r="L4" s="36"/>
    </row>
    <row r="5" spans="1:12" ht="21.75">
      <c r="A5" s="28" t="s">
        <v>44</v>
      </c>
      <c r="B5" s="28" t="s">
        <v>19</v>
      </c>
      <c r="C5" s="11">
        <v>2001</v>
      </c>
      <c r="D5" s="12">
        <v>799</v>
      </c>
      <c r="E5" s="12">
        <v>21</v>
      </c>
      <c r="F5" s="12">
        <v>31</v>
      </c>
      <c r="G5" s="12">
        <v>1164</v>
      </c>
      <c r="H5" s="13" t="s">
        <v>20</v>
      </c>
      <c r="I5" s="12">
        <v>9</v>
      </c>
      <c r="J5" s="4">
        <f aca="true" t="shared" si="0" ref="J5:J11">SUM(D5:I5)</f>
        <v>2024</v>
      </c>
      <c r="K5" s="2" t="s">
        <v>21</v>
      </c>
      <c r="L5" s="34" t="s">
        <v>23</v>
      </c>
    </row>
    <row r="6" spans="1:12" ht="21.75" hidden="1">
      <c r="A6" s="29"/>
      <c r="B6" s="29"/>
      <c r="C6" s="11">
        <v>2002</v>
      </c>
      <c r="D6" s="12">
        <v>1120</v>
      </c>
      <c r="E6" s="12">
        <v>32</v>
      </c>
      <c r="F6" s="12">
        <v>34</v>
      </c>
      <c r="G6" s="12">
        <v>804</v>
      </c>
      <c r="H6" s="13" t="s">
        <v>20</v>
      </c>
      <c r="I6" s="12">
        <v>258</v>
      </c>
      <c r="J6" s="4">
        <f t="shared" si="0"/>
        <v>2248</v>
      </c>
      <c r="K6" s="2" t="s">
        <v>22</v>
      </c>
      <c r="L6" s="35"/>
    </row>
    <row r="7" spans="1:12" ht="21.75">
      <c r="A7" s="29"/>
      <c r="B7" s="29"/>
      <c r="C7" s="11">
        <v>2003</v>
      </c>
      <c r="D7" s="12">
        <v>1124</v>
      </c>
      <c r="E7" s="12">
        <v>26</v>
      </c>
      <c r="F7" s="12">
        <v>6</v>
      </c>
      <c r="G7" s="12">
        <v>597</v>
      </c>
      <c r="H7" s="13" t="s">
        <v>20</v>
      </c>
      <c r="I7" s="12">
        <v>433</v>
      </c>
      <c r="J7" s="4">
        <f t="shared" si="0"/>
        <v>2186</v>
      </c>
      <c r="K7" s="5"/>
      <c r="L7" s="35"/>
    </row>
    <row r="8" spans="1:12" ht="21.75" hidden="1">
      <c r="A8" s="29"/>
      <c r="B8" s="29"/>
      <c r="C8" s="11">
        <v>2004</v>
      </c>
      <c r="D8" s="14">
        <v>869</v>
      </c>
      <c r="E8" s="14">
        <v>111</v>
      </c>
      <c r="F8" s="14">
        <v>33</v>
      </c>
      <c r="G8" s="14">
        <v>424</v>
      </c>
      <c r="H8" s="14">
        <v>1</v>
      </c>
      <c r="I8" s="14">
        <v>562</v>
      </c>
      <c r="J8" s="6">
        <f t="shared" si="0"/>
        <v>2000</v>
      </c>
      <c r="K8" s="5"/>
      <c r="L8" s="35"/>
    </row>
    <row r="9" spans="1:12" ht="21.75">
      <c r="A9" s="29"/>
      <c r="B9" s="29"/>
      <c r="C9" s="11">
        <v>2005</v>
      </c>
      <c r="D9" s="14">
        <v>1255</v>
      </c>
      <c r="E9" s="14" t="s">
        <v>45</v>
      </c>
      <c r="F9" s="14">
        <v>1</v>
      </c>
      <c r="G9" s="14">
        <v>364</v>
      </c>
      <c r="H9" s="15" t="s">
        <v>45</v>
      </c>
      <c r="I9" s="14">
        <v>752</v>
      </c>
      <c r="J9" s="6">
        <f t="shared" si="0"/>
        <v>2372</v>
      </c>
      <c r="K9" s="5"/>
      <c r="L9" s="35"/>
    </row>
    <row r="10" spans="1:12" ht="21.75">
      <c r="A10" s="29"/>
      <c r="B10" s="29"/>
      <c r="C10" s="11">
        <v>2006</v>
      </c>
      <c r="D10" s="15">
        <v>389</v>
      </c>
      <c r="E10" s="14">
        <v>10</v>
      </c>
      <c r="F10" s="15" t="s">
        <v>45</v>
      </c>
      <c r="G10" s="15">
        <v>440</v>
      </c>
      <c r="H10" s="15" t="s">
        <v>45</v>
      </c>
      <c r="I10" s="15">
        <v>1054</v>
      </c>
      <c r="J10" s="6">
        <f t="shared" si="0"/>
        <v>1893</v>
      </c>
      <c r="K10" s="5"/>
      <c r="L10" s="35"/>
    </row>
    <row r="11" spans="1:12" ht="21" customHeight="1">
      <c r="A11" s="29"/>
      <c r="B11" s="29"/>
      <c r="C11" s="11">
        <v>2007</v>
      </c>
      <c r="D11" s="15">
        <v>184</v>
      </c>
      <c r="E11" s="14">
        <v>11</v>
      </c>
      <c r="F11" s="15" t="s">
        <v>45</v>
      </c>
      <c r="G11" s="15">
        <v>497</v>
      </c>
      <c r="H11" s="14" t="s">
        <v>45</v>
      </c>
      <c r="I11" s="15">
        <v>1069</v>
      </c>
      <c r="J11" s="4">
        <f t="shared" si="0"/>
        <v>1761</v>
      </c>
      <c r="K11" s="5"/>
      <c r="L11" s="35"/>
    </row>
    <row r="12" spans="1:12" ht="21" customHeight="1">
      <c r="A12" s="29"/>
      <c r="B12" s="29"/>
      <c r="C12" s="11">
        <v>2008</v>
      </c>
      <c r="D12" s="16">
        <v>598</v>
      </c>
      <c r="E12" s="14">
        <v>6</v>
      </c>
      <c r="F12" s="15" t="s">
        <v>53</v>
      </c>
      <c r="G12" s="17">
        <v>451</v>
      </c>
      <c r="H12" s="14" t="s">
        <v>54</v>
      </c>
      <c r="I12" s="16">
        <v>842</v>
      </c>
      <c r="J12" s="4">
        <v>1897</v>
      </c>
      <c r="K12" s="5"/>
      <c r="L12" s="35"/>
    </row>
    <row r="13" spans="1:12" ht="19.5" customHeight="1">
      <c r="A13" s="30"/>
      <c r="B13" s="30"/>
      <c r="C13" s="11">
        <v>2009</v>
      </c>
      <c r="D13" s="25">
        <v>1043</v>
      </c>
      <c r="E13" s="14">
        <v>9</v>
      </c>
      <c r="F13" s="15" t="s">
        <v>57</v>
      </c>
      <c r="G13" s="26">
        <v>744</v>
      </c>
      <c r="H13" s="14" t="s">
        <v>54</v>
      </c>
      <c r="I13" s="26">
        <v>1222</v>
      </c>
      <c r="J13" s="4">
        <f>SUM(D13:I13)</f>
        <v>3018</v>
      </c>
      <c r="K13" s="5"/>
      <c r="L13" s="36"/>
    </row>
    <row r="14" spans="1:12" ht="15" customHeight="1">
      <c r="A14" s="28" t="s">
        <v>24</v>
      </c>
      <c r="B14" s="31" t="s">
        <v>19</v>
      </c>
      <c r="C14" s="11">
        <v>2001</v>
      </c>
      <c r="D14" s="12">
        <v>66</v>
      </c>
      <c r="E14" s="12">
        <v>45</v>
      </c>
      <c r="F14" s="12">
        <v>23</v>
      </c>
      <c r="G14" s="12">
        <v>77</v>
      </c>
      <c r="H14" s="13" t="s">
        <v>20</v>
      </c>
      <c r="I14" s="13" t="s">
        <v>20</v>
      </c>
      <c r="J14" s="4">
        <f aca="true" t="shared" si="1" ref="J14:J20">SUM(D14:I14)</f>
        <v>211</v>
      </c>
      <c r="K14" s="2" t="s">
        <v>21</v>
      </c>
      <c r="L14" s="34" t="s">
        <v>25</v>
      </c>
    </row>
    <row r="15" spans="1:12" ht="13.5" customHeight="1">
      <c r="A15" s="29"/>
      <c r="B15" s="32"/>
      <c r="C15" s="11">
        <v>2002</v>
      </c>
      <c r="D15" s="12">
        <v>62</v>
      </c>
      <c r="E15" s="12">
        <v>56</v>
      </c>
      <c r="F15" s="12">
        <v>25</v>
      </c>
      <c r="G15" s="12">
        <v>96</v>
      </c>
      <c r="H15" s="13" t="s">
        <v>20</v>
      </c>
      <c r="I15" s="13" t="s">
        <v>20</v>
      </c>
      <c r="J15" s="4">
        <f t="shared" si="1"/>
        <v>239</v>
      </c>
      <c r="K15" s="2" t="s">
        <v>22</v>
      </c>
      <c r="L15" s="35"/>
    </row>
    <row r="16" spans="1:12" ht="17.25" customHeight="1">
      <c r="A16" s="29"/>
      <c r="B16" s="32"/>
      <c r="C16" s="11">
        <v>2003</v>
      </c>
      <c r="D16" s="12">
        <v>70</v>
      </c>
      <c r="E16" s="12">
        <v>43</v>
      </c>
      <c r="F16" s="12">
        <v>5</v>
      </c>
      <c r="G16" s="12">
        <v>88</v>
      </c>
      <c r="H16" s="13" t="s">
        <v>20</v>
      </c>
      <c r="I16" s="13" t="s">
        <v>20</v>
      </c>
      <c r="J16" s="4">
        <f t="shared" si="1"/>
        <v>206</v>
      </c>
      <c r="K16" s="9"/>
      <c r="L16" s="35"/>
    </row>
    <row r="17" spans="1:12" ht="21.75">
      <c r="A17" s="29"/>
      <c r="B17" s="32"/>
      <c r="C17" s="11">
        <v>2004</v>
      </c>
      <c r="D17" s="14">
        <v>70</v>
      </c>
      <c r="E17" s="14">
        <v>51</v>
      </c>
      <c r="F17" s="14">
        <v>2</v>
      </c>
      <c r="G17" s="14">
        <v>122</v>
      </c>
      <c r="H17" s="14" t="s">
        <v>45</v>
      </c>
      <c r="I17" s="14" t="s">
        <v>45</v>
      </c>
      <c r="J17" s="6">
        <f t="shared" si="1"/>
        <v>245</v>
      </c>
      <c r="K17" s="9"/>
      <c r="L17" s="35"/>
    </row>
    <row r="18" spans="1:12" ht="21.75">
      <c r="A18" s="29"/>
      <c r="B18" s="32"/>
      <c r="C18" s="11">
        <v>2005</v>
      </c>
      <c r="D18" s="14">
        <v>58</v>
      </c>
      <c r="E18" s="14">
        <v>48</v>
      </c>
      <c r="F18" s="14">
        <v>1</v>
      </c>
      <c r="G18" s="14">
        <v>80</v>
      </c>
      <c r="H18" s="14" t="s">
        <v>45</v>
      </c>
      <c r="I18" s="14" t="s">
        <v>45</v>
      </c>
      <c r="J18" s="6">
        <f t="shared" si="1"/>
        <v>187</v>
      </c>
      <c r="K18" s="37"/>
      <c r="L18" s="35"/>
    </row>
    <row r="19" spans="1:12" ht="15" customHeight="1">
      <c r="A19" s="29"/>
      <c r="B19" s="32"/>
      <c r="C19" s="11">
        <v>2006</v>
      </c>
      <c r="D19" s="15">
        <v>74</v>
      </c>
      <c r="E19" s="14">
        <v>57</v>
      </c>
      <c r="F19" s="15">
        <v>3</v>
      </c>
      <c r="G19" s="14">
        <v>94</v>
      </c>
      <c r="H19" s="14" t="s">
        <v>45</v>
      </c>
      <c r="I19" s="14" t="s">
        <v>45</v>
      </c>
      <c r="J19" s="6">
        <f t="shared" si="1"/>
        <v>228</v>
      </c>
      <c r="K19" s="38"/>
      <c r="L19" s="35"/>
    </row>
    <row r="20" spans="1:12" ht="21.75">
      <c r="A20" s="29"/>
      <c r="B20" s="32"/>
      <c r="C20" s="11">
        <v>2007</v>
      </c>
      <c r="D20" s="15">
        <v>79</v>
      </c>
      <c r="E20" s="14">
        <v>29</v>
      </c>
      <c r="F20" s="15">
        <v>2</v>
      </c>
      <c r="G20" s="14">
        <v>83</v>
      </c>
      <c r="H20" s="14" t="s">
        <v>45</v>
      </c>
      <c r="I20" s="14" t="s">
        <v>45</v>
      </c>
      <c r="J20" s="4">
        <f t="shared" si="1"/>
        <v>193</v>
      </c>
      <c r="K20" s="38"/>
      <c r="L20" s="35"/>
    </row>
    <row r="21" spans="1:12" ht="21.75">
      <c r="A21" s="29"/>
      <c r="B21" s="32"/>
      <c r="C21" s="11">
        <v>2008</v>
      </c>
      <c r="D21" s="16">
        <v>32</v>
      </c>
      <c r="E21" s="18">
        <v>12</v>
      </c>
      <c r="F21" s="16">
        <v>2</v>
      </c>
      <c r="G21" s="17">
        <v>3</v>
      </c>
      <c r="H21" s="19" t="s">
        <v>45</v>
      </c>
      <c r="I21" s="19" t="s">
        <v>45</v>
      </c>
      <c r="J21" s="4">
        <v>49</v>
      </c>
      <c r="K21" s="38"/>
      <c r="L21" s="35"/>
    </row>
    <row r="22" spans="1:12" ht="15.75" customHeight="1">
      <c r="A22" s="30"/>
      <c r="B22" s="33"/>
      <c r="C22" s="11">
        <v>2009</v>
      </c>
      <c r="D22" s="25">
        <v>384</v>
      </c>
      <c r="E22" s="18">
        <v>6</v>
      </c>
      <c r="F22" s="16">
        <v>1</v>
      </c>
      <c r="G22" s="17">
        <v>28</v>
      </c>
      <c r="H22" s="19" t="s">
        <v>53</v>
      </c>
      <c r="I22" s="19" t="s">
        <v>53</v>
      </c>
      <c r="J22" s="4">
        <f>SUM(D22:I22)</f>
        <v>419</v>
      </c>
      <c r="K22" s="39"/>
      <c r="L22" s="36"/>
    </row>
    <row r="23" spans="1:12" ht="21.75">
      <c r="A23" s="28" t="s">
        <v>26</v>
      </c>
      <c r="B23" s="31" t="s">
        <v>19</v>
      </c>
      <c r="C23" s="11">
        <v>2001</v>
      </c>
      <c r="D23" s="12">
        <v>258</v>
      </c>
      <c r="E23" s="12">
        <v>18</v>
      </c>
      <c r="F23" s="12">
        <v>1</v>
      </c>
      <c r="G23" s="12">
        <v>217</v>
      </c>
      <c r="H23" s="13" t="s">
        <v>20</v>
      </c>
      <c r="I23" s="13" t="s">
        <v>20</v>
      </c>
      <c r="J23" s="6">
        <f aca="true" t="shared" si="2" ref="J23:J29">SUM(D23:I23)</f>
        <v>494</v>
      </c>
      <c r="K23" s="2" t="s">
        <v>21</v>
      </c>
      <c r="L23" s="34" t="s">
        <v>27</v>
      </c>
    </row>
    <row r="24" spans="1:12" ht="21.75">
      <c r="A24" s="29"/>
      <c r="B24" s="32"/>
      <c r="C24" s="11">
        <v>2002</v>
      </c>
      <c r="D24" s="12">
        <v>260</v>
      </c>
      <c r="E24" s="12">
        <v>26</v>
      </c>
      <c r="F24" s="12">
        <v>1</v>
      </c>
      <c r="G24" s="12">
        <v>245</v>
      </c>
      <c r="H24" s="20">
        <v>1</v>
      </c>
      <c r="I24" s="13" t="s">
        <v>20</v>
      </c>
      <c r="J24" s="6">
        <f t="shared" si="2"/>
        <v>533</v>
      </c>
      <c r="K24" s="2" t="s">
        <v>22</v>
      </c>
      <c r="L24" s="35"/>
    </row>
    <row r="25" spans="1:12" ht="21.75">
      <c r="A25" s="29"/>
      <c r="B25" s="32"/>
      <c r="C25" s="11">
        <v>2003</v>
      </c>
      <c r="D25" s="12">
        <v>327</v>
      </c>
      <c r="E25" s="12">
        <v>31</v>
      </c>
      <c r="F25" s="12" t="s">
        <v>43</v>
      </c>
      <c r="G25" s="12">
        <v>317</v>
      </c>
      <c r="H25" s="13" t="s">
        <v>20</v>
      </c>
      <c r="I25" s="13" t="s">
        <v>20</v>
      </c>
      <c r="J25" s="6">
        <f t="shared" si="2"/>
        <v>675</v>
      </c>
      <c r="K25" s="9"/>
      <c r="L25" s="35"/>
    </row>
    <row r="26" spans="1:12" ht="21.75">
      <c r="A26" s="29"/>
      <c r="B26" s="32"/>
      <c r="C26" s="11">
        <v>2004</v>
      </c>
      <c r="D26" s="14">
        <v>216</v>
      </c>
      <c r="E26" s="14">
        <v>30</v>
      </c>
      <c r="F26" s="14">
        <v>2</v>
      </c>
      <c r="G26" s="14">
        <v>101</v>
      </c>
      <c r="H26" s="14" t="s">
        <v>45</v>
      </c>
      <c r="I26" s="14">
        <v>7</v>
      </c>
      <c r="J26" s="6">
        <f t="shared" si="2"/>
        <v>356</v>
      </c>
      <c r="K26" s="9"/>
      <c r="L26" s="35"/>
    </row>
    <row r="27" spans="1:12" ht="21.75">
      <c r="A27" s="29"/>
      <c r="B27" s="32"/>
      <c r="C27" s="21">
        <v>2005</v>
      </c>
      <c r="D27" s="14">
        <v>301</v>
      </c>
      <c r="E27" s="14">
        <v>43</v>
      </c>
      <c r="F27" s="14" t="s">
        <v>45</v>
      </c>
      <c r="G27" s="14">
        <v>178</v>
      </c>
      <c r="H27" s="14" t="s">
        <v>45</v>
      </c>
      <c r="I27" s="14" t="s">
        <v>45</v>
      </c>
      <c r="J27" s="6">
        <f t="shared" si="2"/>
        <v>522</v>
      </c>
      <c r="K27" s="37"/>
      <c r="L27" s="35"/>
    </row>
    <row r="28" spans="1:12" ht="21.75">
      <c r="A28" s="29"/>
      <c r="B28" s="32"/>
      <c r="C28" s="11">
        <v>2006</v>
      </c>
      <c r="D28" s="15">
        <v>246</v>
      </c>
      <c r="E28" s="14">
        <v>23</v>
      </c>
      <c r="F28" s="15" t="s">
        <v>45</v>
      </c>
      <c r="G28" s="15">
        <v>101</v>
      </c>
      <c r="H28" s="15" t="s">
        <v>45</v>
      </c>
      <c r="I28" s="14" t="s">
        <v>45</v>
      </c>
      <c r="J28" s="6">
        <f t="shared" si="2"/>
        <v>370</v>
      </c>
      <c r="K28" s="38"/>
      <c r="L28" s="35"/>
    </row>
    <row r="29" spans="1:12" ht="21.75">
      <c r="A29" s="29"/>
      <c r="B29" s="32"/>
      <c r="C29" s="11">
        <v>2007</v>
      </c>
      <c r="D29" s="15">
        <v>203</v>
      </c>
      <c r="E29" s="14">
        <v>14</v>
      </c>
      <c r="F29" s="15" t="s">
        <v>45</v>
      </c>
      <c r="G29" s="15">
        <v>37</v>
      </c>
      <c r="H29" s="14" t="s">
        <v>45</v>
      </c>
      <c r="I29" s="14" t="s">
        <v>45</v>
      </c>
      <c r="J29" s="4">
        <f t="shared" si="2"/>
        <v>254</v>
      </c>
      <c r="K29" s="38"/>
      <c r="L29" s="35"/>
    </row>
    <row r="30" spans="1:12" ht="21.75">
      <c r="A30" s="29"/>
      <c r="B30" s="32"/>
      <c r="C30" s="11">
        <v>2008</v>
      </c>
      <c r="D30" s="16">
        <v>163</v>
      </c>
      <c r="E30" s="19" t="s">
        <v>45</v>
      </c>
      <c r="F30" s="19" t="s">
        <v>45</v>
      </c>
      <c r="G30" s="19" t="s">
        <v>45</v>
      </c>
      <c r="H30" s="19" t="s">
        <v>45</v>
      </c>
      <c r="I30" s="19" t="s">
        <v>45</v>
      </c>
      <c r="J30" s="4">
        <v>163</v>
      </c>
      <c r="K30" s="38"/>
      <c r="L30" s="35"/>
    </row>
    <row r="31" spans="1:12" ht="15.75">
      <c r="A31" s="30"/>
      <c r="B31" s="33"/>
      <c r="C31" s="11">
        <v>2009</v>
      </c>
      <c r="D31" s="25">
        <v>263</v>
      </c>
      <c r="E31" s="26">
        <v>10</v>
      </c>
      <c r="F31" s="27"/>
      <c r="G31" s="26">
        <v>28</v>
      </c>
      <c r="H31" s="27" t="s">
        <v>45</v>
      </c>
      <c r="I31" s="27" t="s">
        <v>45</v>
      </c>
      <c r="J31" s="11">
        <f aca="true" t="shared" si="3" ref="J31">SUM(D31:I31)</f>
        <v>301</v>
      </c>
      <c r="K31" s="39"/>
      <c r="L31" s="36"/>
    </row>
    <row r="32" spans="1:12" ht="21.75">
      <c r="A32" s="28" t="s">
        <v>28</v>
      </c>
      <c r="B32" s="31" t="s">
        <v>19</v>
      </c>
      <c r="C32" s="11">
        <v>2001</v>
      </c>
      <c r="D32" s="15">
        <v>16</v>
      </c>
      <c r="E32" s="15" t="s">
        <v>20</v>
      </c>
      <c r="F32" s="15" t="s">
        <v>20</v>
      </c>
      <c r="G32" s="15">
        <v>18</v>
      </c>
      <c r="H32" s="15" t="s">
        <v>20</v>
      </c>
      <c r="I32" s="15" t="s">
        <v>20</v>
      </c>
      <c r="J32" s="6">
        <f aca="true" t="shared" si="4" ref="J32:J37">SUM(D32:I32)</f>
        <v>34</v>
      </c>
      <c r="K32" s="2" t="s">
        <v>21</v>
      </c>
      <c r="L32" s="34" t="s">
        <v>29</v>
      </c>
    </row>
    <row r="33" spans="1:12" ht="21.75">
      <c r="A33" s="29"/>
      <c r="B33" s="32"/>
      <c r="C33" s="11">
        <v>2002</v>
      </c>
      <c r="D33" s="15">
        <v>30</v>
      </c>
      <c r="E33" s="15" t="s">
        <v>53</v>
      </c>
      <c r="F33" s="15" t="s">
        <v>54</v>
      </c>
      <c r="G33" s="15">
        <v>19</v>
      </c>
      <c r="H33" s="15" t="s">
        <v>55</v>
      </c>
      <c r="I33" s="15" t="s">
        <v>54</v>
      </c>
      <c r="J33" s="6">
        <v>49</v>
      </c>
      <c r="K33" s="2" t="s">
        <v>22</v>
      </c>
      <c r="L33" s="35"/>
    </row>
    <row r="34" spans="1:12" ht="21.75">
      <c r="A34" s="29"/>
      <c r="B34" s="32"/>
      <c r="C34" s="11">
        <v>2003</v>
      </c>
      <c r="D34" s="15">
        <v>43</v>
      </c>
      <c r="E34" s="15" t="s">
        <v>20</v>
      </c>
      <c r="F34" s="15" t="s">
        <v>20</v>
      </c>
      <c r="G34" s="15">
        <v>11</v>
      </c>
      <c r="H34" s="15" t="s">
        <v>20</v>
      </c>
      <c r="I34" s="15" t="s">
        <v>20</v>
      </c>
      <c r="J34" s="6">
        <f t="shared" si="4"/>
        <v>54</v>
      </c>
      <c r="K34" s="9"/>
      <c r="L34" s="35"/>
    </row>
    <row r="35" spans="1:12" ht="21.75">
      <c r="A35" s="29"/>
      <c r="B35" s="32"/>
      <c r="C35" s="11">
        <v>2004</v>
      </c>
      <c r="D35" s="14">
        <v>45</v>
      </c>
      <c r="E35" s="14" t="s">
        <v>45</v>
      </c>
      <c r="F35" s="14" t="s">
        <v>45</v>
      </c>
      <c r="G35" s="14">
        <v>1</v>
      </c>
      <c r="H35" s="14" t="s">
        <v>45</v>
      </c>
      <c r="I35" s="14" t="s">
        <v>45</v>
      </c>
      <c r="J35" s="6">
        <f t="shared" si="4"/>
        <v>46</v>
      </c>
      <c r="K35" s="9"/>
      <c r="L35" s="35"/>
    </row>
    <row r="36" spans="1:12" ht="21.75">
      <c r="A36" s="29"/>
      <c r="B36" s="32"/>
      <c r="C36" s="11">
        <v>2005</v>
      </c>
      <c r="D36" s="14">
        <v>35</v>
      </c>
      <c r="E36" s="14" t="s">
        <v>45</v>
      </c>
      <c r="F36" s="14" t="s">
        <v>45</v>
      </c>
      <c r="G36" s="14" t="s">
        <v>45</v>
      </c>
      <c r="H36" s="14" t="s">
        <v>45</v>
      </c>
      <c r="I36" s="14" t="s">
        <v>45</v>
      </c>
      <c r="J36" s="6">
        <f t="shared" si="4"/>
        <v>35</v>
      </c>
      <c r="K36" s="37"/>
      <c r="L36" s="35"/>
    </row>
    <row r="37" spans="1:12" ht="21.75">
      <c r="A37" s="29"/>
      <c r="B37" s="32"/>
      <c r="C37" s="11">
        <v>2006</v>
      </c>
      <c r="D37" s="15">
        <v>35</v>
      </c>
      <c r="E37" s="14" t="s">
        <v>45</v>
      </c>
      <c r="F37" s="14" t="s">
        <v>45</v>
      </c>
      <c r="G37" s="15" t="s">
        <v>45</v>
      </c>
      <c r="H37" s="15" t="s">
        <v>45</v>
      </c>
      <c r="I37" s="14" t="s">
        <v>45</v>
      </c>
      <c r="J37" s="6">
        <f t="shared" si="4"/>
        <v>35</v>
      </c>
      <c r="K37" s="38"/>
      <c r="L37" s="35"/>
    </row>
    <row r="38" spans="1:12" ht="21.75">
      <c r="A38" s="29"/>
      <c r="B38" s="32"/>
      <c r="C38" s="11">
        <v>2007</v>
      </c>
      <c r="D38" s="15">
        <v>41</v>
      </c>
      <c r="E38" s="14" t="s">
        <v>45</v>
      </c>
      <c r="F38" s="14" t="s">
        <v>45</v>
      </c>
      <c r="G38" s="14" t="s">
        <v>45</v>
      </c>
      <c r="H38" s="14" t="s">
        <v>45</v>
      </c>
      <c r="I38" s="14" t="s">
        <v>45</v>
      </c>
      <c r="J38" s="4">
        <v>41</v>
      </c>
      <c r="K38" s="38"/>
      <c r="L38" s="35"/>
    </row>
    <row r="39" spans="1:12" ht="21.75">
      <c r="A39" s="29"/>
      <c r="B39" s="32"/>
      <c r="C39" s="11">
        <v>2008</v>
      </c>
      <c r="D39" s="16">
        <v>30</v>
      </c>
      <c r="E39" s="19" t="s">
        <v>45</v>
      </c>
      <c r="F39" s="19" t="s">
        <v>45</v>
      </c>
      <c r="G39" s="19" t="s">
        <v>45</v>
      </c>
      <c r="H39" s="19" t="s">
        <v>45</v>
      </c>
      <c r="I39" s="19" t="s">
        <v>45</v>
      </c>
      <c r="J39" s="4">
        <v>30</v>
      </c>
      <c r="K39" s="38"/>
      <c r="L39" s="35"/>
    </row>
    <row r="40" spans="1:12" ht="15.75">
      <c r="A40" s="30"/>
      <c r="B40" s="33"/>
      <c r="C40" s="11">
        <v>2009</v>
      </c>
      <c r="D40" s="25">
        <v>46</v>
      </c>
      <c r="E40" s="27" t="s">
        <v>45</v>
      </c>
      <c r="F40" s="27" t="s">
        <v>45</v>
      </c>
      <c r="G40" s="27" t="s">
        <v>45</v>
      </c>
      <c r="H40" s="27" t="s">
        <v>45</v>
      </c>
      <c r="I40" s="27" t="s">
        <v>45</v>
      </c>
      <c r="J40" s="11">
        <f aca="true" t="shared" si="5" ref="J40">SUM(D40:I40)</f>
        <v>46</v>
      </c>
      <c r="K40" s="39"/>
      <c r="L40" s="36"/>
    </row>
    <row r="41" spans="1:12" ht="21.75">
      <c r="A41" s="28" t="s">
        <v>30</v>
      </c>
      <c r="B41" s="31" t="s">
        <v>19</v>
      </c>
      <c r="C41" s="11">
        <v>2001</v>
      </c>
      <c r="D41" s="12">
        <v>652</v>
      </c>
      <c r="E41" s="12">
        <v>325</v>
      </c>
      <c r="F41" s="12">
        <v>72</v>
      </c>
      <c r="G41" s="12">
        <v>7</v>
      </c>
      <c r="H41" s="13" t="s">
        <v>20</v>
      </c>
      <c r="I41" s="13" t="s">
        <v>20</v>
      </c>
      <c r="J41" s="6">
        <f aca="true" t="shared" si="6" ref="J41:J47">SUM(D41:I41)</f>
        <v>1056</v>
      </c>
      <c r="K41" s="2" t="s">
        <v>21</v>
      </c>
      <c r="L41" s="34" t="s">
        <v>31</v>
      </c>
    </row>
    <row r="42" spans="1:12" ht="21.75">
      <c r="A42" s="29"/>
      <c r="B42" s="32"/>
      <c r="C42" s="11">
        <v>2002</v>
      </c>
      <c r="D42" s="12">
        <v>783</v>
      </c>
      <c r="E42" s="12">
        <v>364</v>
      </c>
      <c r="F42" s="12">
        <v>86</v>
      </c>
      <c r="G42" s="12">
        <v>8</v>
      </c>
      <c r="H42" s="12">
        <v>1</v>
      </c>
      <c r="I42" s="13" t="s">
        <v>20</v>
      </c>
      <c r="J42" s="6">
        <f t="shared" si="6"/>
        <v>1242</v>
      </c>
      <c r="K42" s="2" t="s">
        <v>22</v>
      </c>
      <c r="L42" s="35"/>
    </row>
    <row r="43" spans="1:12" ht="21.75">
      <c r="A43" s="29"/>
      <c r="B43" s="32"/>
      <c r="C43" s="11">
        <v>2003</v>
      </c>
      <c r="D43" s="12">
        <v>870</v>
      </c>
      <c r="E43" s="12">
        <v>422</v>
      </c>
      <c r="F43" s="12">
        <v>22</v>
      </c>
      <c r="G43" s="12">
        <v>40</v>
      </c>
      <c r="H43" s="13" t="s">
        <v>20</v>
      </c>
      <c r="I43" s="13" t="s">
        <v>20</v>
      </c>
      <c r="J43" s="6">
        <f t="shared" si="6"/>
        <v>1354</v>
      </c>
      <c r="K43" s="9"/>
      <c r="L43" s="35"/>
    </row>
    <row r="44" spans="1:12" ht="21.75">
      <c r="A44" s="29"/>
      <c r="B44" s="32"/>
      <c r="C44" s="11">
        <v>2004</v>
      </c>
      <c r="D44" s="14">
        <v>879</v>
      </c>
      <c r="E44" s="22">
        <v>435</v>
      </c>
      <c r="F44" s="14">
        <v>4</v>
      </c>
      <c r="G44" s="14">
        <v>21</v>
      </c>
      <c r="H44" s="14" t="s">
        <v>45</v>
      </c>
      <c r="I44" s="14" t="s">
        <v>45</v>
      </c>
      <c r="J44" s="6">
        <f t="shared" si="6"/>
        <v>1339</v>
      </c>
      <c r="K44" s="9"/>
      <c r="L44" s="35"/>
    </row>
    <row r="45" spans="1:12" ht="21.75">
      <c r="A45" s="29"/>
      <c r="B45" s="32"/>
      <c r="C45" s="11">
        <v>2005</v>
      </c>
      <c r="D45" s="14">
        <v>1030</v>
      </c>
      <c r="E45" s="22">
        <v>467</v>
      </c>
      <c r="F45" s="14">
        <v>2</v>
      </c>
      <c r="G45" s="14">
        <v>79</v>
      </c>
      <c r="H45" s="14">
        <v>10</v>
      </c>
      <c r="I45" s="14" t="s">
        <v>45</v>
      </c>
      <c r="J45" s="6">
        <f t="shared" si="6"/>
        <v>1588</v>
      </c>
      <c r="K45" s="37"/>
      <c r="L45" s="35"/>
    </row>
    <row r="46" spans="1:12" ht="21.75">
      <c r="A46" s="29"/>
      <c r="B46" s="32"/>
      <c r="C46" s="11">
        <v>2006</v>
      </c>
      <c r="D46" s="15">
        <v>1178</v>
      </c>
      <c r="E46" s="14">
        <v>485</v>
      </c>
      <c r="F46" s="15">
        <v>5</v>
      </c>
      <c r="G46" s="15">
        <v>81</v>
      </c>
      <c r="H46" s="15" t="s">
        <v>45</v>
      </c>
      <c r="I46" s="14" t="s">
        <v>45</v>
      </c>
      <c r="J46" s="6">
        <f t="shared" si="6"/>
        <v>1749</v>
      </c>
      <c r="K46" s="38"/>
      <c r="L46" s="35"/>
    </row>
    <row r="47" spans="1:12" ht="21.75">
      <c r="A47" s="29"/>
      <c r="B47" s="32"/>
      <c r="C47" s="11">
        <v>2007</v>
      </c>
      <c r="D47" s="15">
        <v>891</v>
      </c>
      <c r="E47" s="14">
        <v>506</v>
      </c>
      <c r="F47" s="14" t="s">
        <v>45</v>
      </c>
      <c r="G47" s="15" t="s">
        <v>45</v>
      </c>
      <c r="H47" s="15">
        <v>28</v>
      </c>
      <c r="I47" s="14">
        <v>17</v>
      </c>
      <c r="J47" s="4">
        <f t="shared" si="6"/>
        <v>1442</v>
      </c>
      <c r="K47" s="38"/>
      <c r="L47" s="35"/>
    </row>
    <row r="48" spans="1:12" ht="21.75">
      <c r="A48" s="29"/>
      <c r="B48" s="32"/>
      <c r="C48" s="11">
        <v>2008</v>
      </c>
      <c r="D48" s="16">
        <v>644</v>
      </c>
      <c r="E48" s="18">
        <v>369</v>
      </c>
      <c r="F48" s="19" t="s">
        <v>45</v>
      </c>
      <c r="G48" s="19" t="s">
        <v>45</v>
      </c>
      <c r="H48" s="18">
        <v>44</v>
      </c>
      <c r="I48" s="18">
        <v>0</v>
      </c>
      <c r="J48" s="4">
        <v>1057</v>
      </c>
      <c r="K48" s="38"/>
      <c r="L48" s="35"/>
    </row>
    <row r="49" spans="1:12" ht="15.75">
      <c r="A49" s="30"/>
      <c r="B49" s="33"/>
      <c r="C49" s="11">
        <v>2009</v>
      </c>
      <c r="D49" s="25">
        <v>564</v>
      </c>
      <c r="E49" s="26">
        <v>454</v>
      </c>
      <c r="F49" s="27" t="s">
        <v>45</v>
      </c>
      <c r="G49" s="26">
        <v>70</v>
      </c>
      <c r="H49" s="26">
        <v>44</v>
      </c>
      <c r="I49" s="26">
        <v>8</v>
      </c>
      <c r="J49" s="11">
        <f aca="true" t="shared" si="7" ref="J49">SUM(D49:I49)</f>
        <v>1140</v>
      </c>
      <c r="K49" s="39"/>
      <c r="L49" s="36"/>
    </row>
    <row r="50" spans="1:12" ht="21.75">
      <c r="A50" s="28" t="s">
        <v>32</v>
      </c>
      <c r="B50" s="31" t="s">
        <v>19</v>
      </c>
      <c r="C50" s="11">
        <v>2001</v>
      </c>
      <c r="D50" s="12">
        <v>80</v>
      </c>
      <c r="E50" s="13" t="s">
        <v>20</v>
      </c>
      <c r="F50" s="12">
        <v>10</v>
      </c>
      <c r="G50" s="12">
        <v>86</v>
      </c>
      <c r="H50" s="13" t="s">
        <v>20</v>
      </c>
      <c r="I50" s="12">
        <v>9</v>
      </c>
      <c r="J50" s="6">
        <f aca="true" t="shared" si="8" ref="J50:J56">SUM(D50:I50)</f>
        <v>185</v>
      </c>
      <c r="K50" s="2" t="s">
        <v>21</v>
      </c>
      <c r="L50" s="34" t="s">
        <v>33</v>
      </c>
    </row>
    <row r="51" spans="1:12" ht="21.75">
      <c r="A51" s="29"/>
      <c r="B51" s="32"/>
      <c r="C51" s="11">
        <v>2002</v>
      </c>
      <c r="D51" s="12">
        <v>97</v>
      </c>
      <c r="E51" s="13" t="s">
        <v>20</v>
      </c>
      <c r="F51" s="12">
        <v>13</v>
      </c>
      <c r="G51" s="12">
        <v>72</v>
      </c>
      <c r="H51" s="12">
        <v>1</v>
      </c>
      <c r="I51" s="13" t="s">
        <v>20</v>
      </c>
      <c r="J51" s="6">
        <f t="shared" si="8"/>
        <v>183</v>
      </c>
      <c r="K51" s="2" t="s">
        <v>22</v>
      </c>
      <c r="L51" s="35"/>
    </row>
    <row r="52" spans="1:12" ht="21.75">
      <c r="A52" s="29"/>
      <c r="B52" s="32"/>
      <c r="C52" s="11">
        <v>2003</v>
      </c>
      <c r="D52" s="12">
        <v>133</v>
      </c>
      <c r="E52" s="12">
        <v>1</v>
      </c>
      <c r="F52" s="13" t="s">
        <v>20</v>
      </c>
      <c r="G52" s="12">
        <v>130</v>
      </c>
      <c r="H52" s="12">
        <v>3</v>
      </c>
      <c r="I52" s="13" t="s">
        <v>20</v>
      </c>
      <c r="J52" s="6">
        <f t="shared" si="8"/>
        <v>267</v>
      </c>
      <c r="K52" s="9"/>
      <c r="L52" s="35"/>
    </row>
    <row r="53" spans="1:12" ht="21.75">
      <c r="A53" s="29"/>
      <c r="B53" s="32"/>
      <c r="C53" s="11">
        <v>2004</v>
      </c>
      <c r="D53" s="14">
        <v>101</v>
      </c>
      <c r="E53" s="14">
        <v>2</v>
      </c>
      <c r="F53" s="14">
        <v>6</v>
      </c>
      <c r="G53" s="22">
        <v>143</v>
      </c>
      <c r="H53" s="22" t="s">
        <v>45</v>
      </c>
      <c r="I53" s="14" t="s">
        <v>45</v>
      </c>
      <c r="J53" s="6">
        <f t="shared" si="8"/>
        <v>252</v>
      </c>
      <c r="K53" s="9"/>
      <c r="L53" s="35"/>
    </row>
    <row r="54" spans="1:12" ht="21.75">
      <c r="A54" s="29"/>
      <c r="B54" s="32"/>
      <c r="C54" s="11">
        <v>2005</v>
      </c>
      <c r="D54" s="14">
        <v>66</v>
      </c>
      <c r="E54" s="14" t="s">
        <v>45</v>
      </c>
      <c r="F54" s="14">
        <v>0.2</v>
      </c>
      <c r="G54" s="22">
        <v>143</v>
      </c>
      <c r="H54" s="22" t="s">
        <v>45</v>
      </c>
      <c r="I54" s="14">
        <v>1</v>
      </c>
      <c r="J54" s="6">
        <f t="shared" si="8"/>
        <v>210.2</v>
      </c>
      <c r="K54" s="7"/>
      <c r="L54" s="35"/>
    </row>
    <row r="55" spans="1:12" ht="21.75">
      <c r="A55" s="29"/>
      <c r="B55" s="32"/>
      <c r="C55" s="11">
        <v>2006</v>
      </c>
      <c r="D55" s="15">
        <v>128</v>
      </c>
      <c r="E55" s="14" t="s">
        <v>45</v>
      </c>
      <c r="F55" s="15" t="s">
        <v>45</v>
      </c>
      <c r="G55" s="15">
        <v>113</v>
      </c>
      <c r="H55" s="15" t="s">
        <v>45</v>
      </c>
      <c r="I55" s="14" t="s">
        <v>45</v>
      </c>
      <c r="J55" s="6">
        <f t="shared" si="8"/>
        <v>241</v>
      </c>
      <c r="K55" s="10"/>
      <c r="L55" s="35"/>
    </row>
    <row r="56" spans="1:12" ht="21.75">
      <c r="A56" s="29"/>
      <c r="B56" s="32"/>
      <c r="C56" s="11">
        <v>2007</v>
      </c>
      <c r="D56" s="15">
        <v>111</v>
      </c>
      <c r="E56" s="14" t="s">
        <v>45</v>
      </c>
      <c r="F56" s="14" t="s">
        <v>45</v>
      </c>
      <c r="G56" s="15">
        <v>107</v>
      </c>
      <c r="H56" s="14" t="s">
        <v>45</v>
      </c>
      <c r="I56" s="14" t="s">
        <v>45</v>
      </c>
      <c r="J56" s="4">
        <f t="shared" si="8"/>
        <v>218</v>
      </c>
      <c r="K56" s="10"/>
      <c r="L56" s="35"/>
    </row>
    <row r="57" spans="1:12" ht="21.75">
      <c r="A57" s="29"/>
      <c r="B57" s="32"/>
      <c r="C57" s="11">
        <v>2008</v>
      </c>
      <c r="D57" s="15">
        <v>90</v>
      </c>
      <c r="E57" s="14" t="s">
        <v>45</v>
      </c>
      <c r="F57" s="14" t="s">
        <v>45</v>
      </c>
      <c r="G57" s="15">
        <v>75</v>
      </c>
      <c r="H57" s="14" t="s">
        <v>45</v>
      </c>
      <c r="I57" s="14" t="s">
        <v>45</v>
      </c>
      <c r="J57" s="4">
        <v>165</v>
      </c>
      <c r="K57" s="10"/>
      <c r="L57" s="35"/>
    </row>
    <row r="58" spans="1:12" ht="21.75">
      <c r="A58" s="30"/>
      <c r="B58" s="33"/>
      <c r="C58" s="11">
        <v>2009</v>
      </c>
      <c r="D58" s="25">
        <v>134</v>
      </c>
      <c r="E58" s="27" t="s">
        <v>45</v>
      </c>
      <c r="F58" s="27" t="s">
        <v>45</v>
      </c>
      <c r="G58" s="26">
        <v>128</v>
      </c>
      <c r="H58" s="27" t="s">
        <v>45</v>
      </c>
      <c r="I58" s="27" t="s">
        <v>45</v>
      </c>
      <c r="J58" s="11">
        <f aca="true" t="shared" si="9" ref="J58">SUM(D58:I58)</f>
        <v>262</v>
      </c>
      <c r="K58" s="8"/>
      <c r="L58" s="36"/>
    </row>
    <row r="59" spans="1:12" ht="43.5" customHeight="1">
      <c r="A59" s="28" t="s">
        <v>34</v>
      </c>
      <c r="B59" s="31" t="s">
        <v>19</v>
      </c>
      <c r="C59" s="11">
        <v>2001</v>
      </c>
      <c r="D59" s="12">
        <v>320</v>
      </c>
      <c r="E59" s="12">
        <v>11</v>
      </c>
      <c r="F59" s="12">
        <v>8</v>
      </c>
      <c r="G59" s="12">
        <v>115</v>
      </c>
      <c r="H59" s="12">
        <v>2</v>
      </c>
      <c r="I59" s="12">
        <v>6</v>
      </c>
      <c r="J59" s="6">
        <f aca="true" t="shared" si="10" ref="J59:J65">SUM(D59:I59)</f>
        <v>462</v>
      </c>
      <c r="K59" s="2" t="s">
        <v>21</v>
      </c>
      <c r="L59" s="34" t="s">
        <v>35</v>
      </c>
    </row>
    <row r="60" spans="1:12" ht="21.75">
      <c r="A60" s="29"/>
      <c r="B60" s="32"/>
      <c r="C60" s="11">
        <v>2002</v>
      </c>
      <c r="D60" s="12">
        <v>338</v>
      </c>
      <c r="E60" s="13" t="s">
        <v>20</v>
      </c>
      <c r="F60" s="12">
        <v>10</v>
      </c>
      <c r="G60" s="12">
        <v>100</v>
      </c>
      <c r="H60" s="13" t="s">
        <v>20</v>
      </c>
      <c r="I60" s="13" t="s">
        <v>20</v>
      </c>
      <c r="J60" s="6">
        <f t="shared" si="10"/>
        <v>448</v>
      </c>
      <c r="K60" s="2" t="s">
        <v>22</v>
      </c>
      <c r="L60" s="35"/>
    </row>
    <row r="61" spans="1:12" ht="21.75">
      <c r="A61" s="29"/>
      <c r="B61" s="32"/>
      <c r="C61" s="11">
        <v>2003</v>
      </c>
      <c r="D61" s="12">
        <v>461</v>
      </c>
      <c r="E61" s="12">
        <v>8</v>
      </c>
      <c r="F61" s="12">
        <v>3</v>
      </c>
      <c r="G61" s="12">
        <v>121</v>
      </c>
      <c r="H61" s="13" t="s">
        <v>20</v>
      </c>
      <c r="I61" s="13" t="s">
        <v>20</v>
      </c>
      <c r="J61" s="6">
        <f t="shared" si="10"/>
        <v>593</v>
      </c>
      <c r="K61" s="9"/>
      <c r="L61" s="35"/>
    </row>
    <row r="62" spans="1:12" ht="21.75">
      <c r="A62" s="29"/>
      <c r="B62" s="32"/>
      <c r="C62" s="11">
        <v>2004</v>
      </c>
      <c r="D62" s="14">
        <v>419</v>
      </c>
      <c r="E62" s="22" t="s">
        <v>45</v>
      </c>
      <c r="F62" s="14">
        <v>4</v>
      </c>
      <c r="G62" s="14">
        <v>88</v>
      </c>
      <c r="H62" s="14" t="s">
        <v>45</v>
      </c>
      <c r="I62" s="14" t="s">
        <v>45</v>
      </c>
      <c r="J62" s="6">
        <f t="shared" si="10"/>
        <v>511</v>
      </c>
      <c r="K62" s="9"/>
      <c r="L62" s="35"/>
    </row>
    <row r="63" spans="1:12" ht="21.75">
      <c r="A63" s="29"/>
      <c r="B63" s="32"/>
      <c r="C63" s="11">
        <v>2005</v>
      </c>
      <c r="D63" s="14">
        <v>385</v>
      </c>
      <c r="E63" s="14" t="s">
        <v>45</v>
      </c>
      <c r="F63" s="14" t="s">
        <v>45</v>
      </c>
      <c r="G63" s="14">
        <v>81</v>
      </c>
      <c r="H63" s="14" t="s">
        <v>45</v>
      </c>
      <c r="I63" s="14" t="s">
        <v>45</v>
      </c>
      <c r="J63" s="6">
        <f t="shared" si="10"/>
        <v>466</v>
      </c>
      <c r="K63" s="37"/>
      <c r="L63" s="35"/>
    </row>
    <row r="64" spans="1:12" ht="21.75">
      <c r="A64" s="29"/>
      <c r="B64" s="32"/>
      <c r="C64" s="11">
        <v>2006</v>
      </c>
      <c r="D64" s="15">
        <v>492</v>
      </c>
      <c r="E64" s="14" t="s">
        <v>45</v>
      </c>
      <c r="F64" s="14" t="s">
        <v>45</v>
      </c>
      <c r="G64" s="14">
        <v>67</v>
      </c>
      <c r="H64" s="14" t="s">
        <v>45</v>
      </c>
      <c r="I64" s="14" t="s">
        <v>45</v>
      </c>
      <c r="J64" s="6">
        <f t="shared" si="10"/>
        <v>559</v>
      </c>
      <c r="K64" s="38"/>
      <c r="L64" s="35"/>
    </row>
    <row r="65" spans="1:12" ht="21.75">
      <c r="A65" s="29"/>
      <c r="B65" s="32"/>
      <c r="C65" s="11">
        <v>2007</v>
      </c>
      <c r="D65" s="15">
        <v>520</v>
      </c>
      <c r="E65" s="14" t="s">
        <v>45</v>
      </c>
      <c r="F65" s="14" t="s">
        <v>45</v>
      </c>
      <c r="G65" s="14">
        <v>115</v>
      </c>
      <c r="H65" s="14" t="s">
        <v>45</v>
      </c>
      <c r="I65" s="14" t="s">
        <v>45</v>
      </c>
      <c r="J65" s="4">
        <f t="shared" si="10"/>
        <v>635</v>
      </c>
      <c r="K65" s="38"/>
      <c r="L65" s="35"/>
    </row>
    <row r="66" spans="1:12" ht="21.75">
      <c r="A66" s="29"/>
      <c r="B66" s="32"/>
      <c r="C66" s="11">
        <v>2008</v>
      </c>
      <c r="D66" s="16">
        <v>390</v>
      </c>
      <c r="E66" s="19" t="s">
        <v>45</v>
      </c>
      <c r="F66" s="19" t="s">
        <v>45</v>
      </c>
      <c r="G66" s="17">
        <v>48</v>
      </c>
      <c r="H66" s="19" t="s">
        <v>45</v>
      </c>
      <c r="I66" s="19" t="s">
        <v>45</v>
      </c>
      <c r="J66" s="4">
        <v>438</v>
      </c>
      <c r="K66" s="38"/>
      <c r="L66" s="35"/>
    </row>
    <row r="67" spans="1:12" ht="27.75" customHeight="1">
      <c r="A67" s="30"/>
      <c r="B67" s="33"/>
      <c r="C67" s="11">
        <v>2009</v>
      </c>
      <c r="D67" s="25">
        <v>525</v>
      </c>
      <c r="E67" s="27" t="s">
        <v>45</v>
      </c>
      <c r="F67" s="27" t="s">
        <v>45</v>
      </c>
      <c r="G67" s="26">
        <v>113</v>
      </c>
      <c r="H67" s="27" t="s">
        <v>45</v>
      </c>
      <c r="I67" s="27" t="s">
        <v>45</v>
      </c>
      <c r="J67" s="6">
        <f aca="true" t="shared" si="11" ref="J67">SUM(D67:I67)</f>
        <v>638</v>
      </c>
      <c r="K67" s="39"/>
      <c r="L67" s="36"/>
    </row>
    <row r="68" spans="1:12" ht="21.75">
      <c r="A68" s="28" t="s">
        <v>46</v>
      </c>
      <c r="B68" s="31" t="s">
        <v>19</v>
      </c>
      <c r="C68" s="11">
        <v>2001</v>
      </c>
      <c r="D68" s="23">
        <v>1</v>
      </c>
      <c r="E68" s="23">
        <v>10</v>
      </c>
      <c r="F68" s="23" t="s">
        <v>20</v>
      </c>
      <c r="G68" s="23" t="s">
        <v>20</v>
      </c>
      <c r="H68" s="23" t="s">
        <v>20</v>
      </c>
      <c r="I68" s="23" t="s">
        <v>20</v>
      </c>
      <c r="J68" s="6">
        <f>SUM(D68:I68)</f>
        <v>11</v>
      </c>
      <c r="K68" s="2" t="s">
        <v>21</v>
      </c>
      <c r="L68" s="34" t="s">
        <v>51</v>
      </c>
    </row>
    <row r="69" spans="1:12" ht="21.75">
      <c r="A69" s="29"/>
      <c r="B69" s="32"/>
      <c r="C69" s="11">
        <v>2002</v>
      </c>
      <c r="D69" s="23">
        <v>3</v>
      </c>
      <c r="E69" s="23">
        <v>23</v>
      </c>
      <c r="F69" s="23" t="s">
        <v>20</v>
      </c>
      <c r="G69" s="23" t="s">
        <v>20</v>
      </c>
      <c r="H69" s="23" t="s">
        <v>20</v>
      </c>
      <c r="I69" s="23">
        <v>1</v>
      </c>
      <c r="J69" s="6">
        <f>SUM(D69:I69)</f>
        <v>27</v>
      </c>
      <c r="K69" s="2" t="s">
        <v>22</v>
      </c>
      <c r="L69" s="35"/>
    </row>
    <row r="70" spans="1:12" ht="21.75">
      <c r="A70" s="29"/>
      <c r="B70" s="32"/>
      <c r="C70" s="11">
        <v>2003</v>
      </c>
      <c r="D70" s="23">
        <v>3</v>
      </c>
      <c r="E70" s="23">
        <v>6</v>
      </c>
      <c r="F70" s="23" t="s">
        <v>20</v>
      </c>
      <c r="G70" s="23" t="s">
        <v>20</v>
      </c>
      <c r="H70" s="23" t="s">
        <v>20</v>
      </c>
      <c r="I70" s="23" t="s">
        <v>20</v>
      </c>
      <c r="J70" s="6">
        <f>SUM(D70:I70)</f>
        <v>9</v>
      </c>
      <c r="K70" s="9"/>
      <c r="L70" s="35"/>
    </row>
    <row r="71" spans="1:12" ht="21.75">
      <c r="A71" s="29"/>
      <c r="B71" s="32"/>
      <c r="C71" s="11">
        <v>2004</v>
      </c>
      <c r="D71" s="23">
        <v>3</v>
      </c>
      <c r="E71" s="23">
        <v>20</v>
      </c>
      <c r="F71" s="23" t="s">
        <v>45</v>
      </c>
      <c r="G71" s="23" t="s">
        <v>45</v>
      </c>
      <c r="H71" s="23" t="s">
        <v>47</v>
      </c>
      <c r="I71" s="23" t="s">
        <v>45</v>
      </c>
      <c r="J71" s="6">
        <f>SUM(D71:I71)</f>
        <v>23</v>
      </c>
      <c r="K71" s="9"/>
      <c r="L71" s="35"/>
    </row>
    <row r="72" spans="1:12" ht="21.75">
      <c r="A72" s="29"/>
      <c r="B72" s="32"/>
      <c r="C72" s="11">
        <v>2005</v>
      </c>
      <c r="D72" s="14">
        <v>6</v>
      </c>
      <c r="E72" s="14">
        <v>7</v>
      </c>
      <c r="F72" s="14" t="s">
        <v>45</v>
      </c>
      <c r="G72" s="14" t="s">
        <v>45</v>
      </c>
      <c r="H72" s="14" t="s">
        <v>45</v>
      </c>
      <c r="I72" s="14" t="s">
        <v>45</v>
      </c>
      <c r="J72" s="6">
        <f>SUM(D72:I72)</f>
        <v>13</v>
      </c>
      <c r="K72" s="37"/>
      <c r="L72" s="35"/>
    </row>
    <row r="73" spans="1:12" ht="21.75">
      <c r="A73" s="29"/>
      <c r="B73" s="32"/>
      <c r="C73" s="11">
        <v>2006</v>
      </c>
      <c r="D73" s="15">
        <v>10</v>
      </c>
      <c r="E73" s="14">
        <v>37</v>
      </c>
      <c r="F73" s="15" t="s">
        <v>45</v>
      </c>
      <c r="G73" s="14" t="s">
        <v>45</v>
      </c>
      <c r="H73" s="15" t="s">
        <v>45</v>
      </c>
      <c r="I73" s="14" t="s">
        <v>45</v>
      </c>
      <c r="J73" s="6">
        <f aca="true" t="shared" si="12" ref="J73">SUM(D73:I73)</f>
        <v>47</v>
      </c>
      <c r="K73" s="38"/>
      <c r="L73" s="35"/>
    </row>
    <row r="74" spans="1:12" ht="21.75">
      <c r="A74" s="29"/>
      <c r="B74" s="32"/>
      <c r="C74" s="11">
        <v>2007</v>
      </c>
      <c r="D74" s="15">
        <v>10</v>
      </c>
      <c r="E74" s="14">
        <v>49</v>
      </c>
      <c r="F74" s="15" t="s">
        <v>53</v>
      </c>
      <c r="G74" s="14" t="s">
        <v>54</v>
      </c>
      <c r="H74" s="15" t="s">
        <v>55</v>
      </c>
      <c r="I74" s="14" t="s">
        <v>53</v>
      </c>
      <c r="J74" s="6">
        <v>59</v>
      </c>
      <c r="K74" s="38"/>
      <c r="L74" s="35"/>
    </row>
    <row r="75" spans="1:12" ht="21.75">
      <c r="A75" s="29"/>
      <c r="B75" s="32"/>
      <c r="C75" s="11">
        <v>2008</v>
      </c>
      <c r="D75" s="16">
        <v>21</v>
      </c>
      <c r="E75" s="18">
        <v>25</v>
      </c>
      <c r="F75" s="16" t="s">
        <v>45</v>
      </c>
      <c r="G75" s="18" t="s">
        <v>45</v>
      </c>
      <c r="H75" s="16" t="s">
        <v>45</v>
      </c>
      <c r="I75" s="18" t="s">
        <v>45</v>
      </c>
      <c r="J75" s="4">
        <v>46</v>
      </c>
      <c r="K75" s="38"/>
      <c r="L75" s="35"/>
    </row>
    <row r="76" spans="1:12" ht="15.75">
      <c r="A76" s="30"/>
      <c r="B76" s="33"/>
      <c r="C76" s="11">
        <v>2009</v>
      </c>
      <c r="D76" s="25">
        <v>21</v>
      </c>
      <c r="E76" s="26">
        <v>19</v>
      </c>
      <c r="F76" s="27" t="s">
        <v>45</v>
      </c>
      <c r="G76" s="27" t="s">
        <v>45</v>
      </c>
      <c r="H76" s="27" t="s">
        <v>45</v>
      </c>
      <c r="I76" s="27" t="s">
        <v>45</v>
      </c>
      <c r="J76" s="11">
        <f aca="true" t="shared" si="13" ref="J76">SUM(D76:I76)</f>
        <v>40</v>
      </c>
      <c r="K76" s="39"/>
      <c r="L76" s="36"/>
    </row>
    <row r="77" spans="1:12" ht="21.75">
      <c r="A77" s="28" t="s">
        <v>36</v>
      </c>
      <c r="B77" s="31" t="s">
        <v>19</v>
      </c>
      <c r="C77" s="11">
        <v>2001</v>
      </c>
      <c r="D77" s="12">
        <v>13</v>
      </c>
      <c r="E77" s="12">
        <v>85</v>
      </c>
      <c r="F77" s="12">
        <v>57</v>
      </c>
      <c r="G77" s="12">
        <v>1213</v>
      </c>
      <c r="H77" s="12">
        <v>121</v>
      </c>
      <c r="I77" s="13" t="s">
        <v>20</v>
      </c>
      <c r="J77" s="6">
        <f>SUM(D77:I77)</f>
        <v>1489</v>
      </c>
      <c r="K77" s="2" t="s">
        <v>21</v>
      </c>
      <c r="L77" s="34" t="s">
        <v>52</v>
      </c>
    </row>
    <row r="78" spans="1:12" ht="21.75">
      <c r="A78" s="29"/>
      <c r="B78" s="32"/>
      <c r="C78" s="11">
        <v>2002</v>
      </c>
      <c r="D78" s="12">
        <v>69</v>
      </c>
      <c r="E78" s="12">
        <v>75</v>
      </c>
      <c r="F78" s="12">
        <v>71</v>
      </c>
      <c r="G78" s="12">
        <v>1482</v>
      </c>
      <c r="H78" s="12">
        <v>143</v>
      </c>
      <c r="I78" s="13" t="s">
        <v>20</v>
      </c>
      <c r="J78" s="6">
        <f>SUM(D78:I78)</f>
        <v>1840</v>
      </c>
      <c r="K78" s="2" t="s">
        <v>22</v>
      </c>
      <c r="L78" s="35"/>
    </row>
    <row r="79" spans="1:12" ht="21.75">
      <c r="A79" s="29"/>
      <c r="B79" s="32"/>
      <c r="C79" s="11">
        <v>2003</v>
      </c>
      <c r="D79" s="12">
        <v>180</v>
      </c>
      <c r="E79" s="12">
        <v>108</v>
      </c>
      <c r="F79" s="12">
        <v>4</v>
      </c>
      <c r="G79" s="12">
        <v>1684</v>
      </c>
      <c r="H79" s="12">
        <v>180</v>
      </c>
      <c r="I79" s="13" t="s">
        <v>20</v>
      </c>
      <c r="J79" s="6">
        <f>SUM(D79:I79)</f>
        <v>2156</v>
      </c>
      <c r="K79" s="9"/>
      <c r="L79" s="35"/>
    </row>
    <row r="80" spans="1:12" ht="21.75">
      <c r="A80" s="29"/>
      <c r="B80" s="32"/>
      <c r="C80" s="11">
        <v>2004</v>
      </c>
      <c r="D80" s="14">
        <v>248</v>
      </c>
      <c r="E80" s="14">
        <v>84</v>
      </c>
      <c r="F80" s="14">
        <v>8</v>
      </c>
      <c r="G80" s="14">
        <v>1659</v>
      </c>
      <c r="H80" s="14">
        <v>175</v>
      </c>
      <c r="I80" s="14">
        <v>1</v>
      </c>
      <c r="J80" s="6">
        <f>SUM(D80:I80)</f>
        <v>2175</v>
      </c>
      <c r="K80" s="9"/>
      <c r="L80" s="35"/>
    </row>
    <row r="81" spans="1:12" ht="21.75">
      <c r="A81" s="29"/>
      <c r="B81" s="32"/>
      <c r="C81" s="11">
        <v>2005</v>
      </c>
      <c r="D81" s="14">
        <v>251</v>
      </c>
      <c r="E81" s="14">
        <v>88</v>
      </c>
      <c r="F81" s="14">
        <v>10</v>
      </c>
      <c r="G81" s="14">
        <v>1603</v>
      </c>
      <c r="H81" s="14">
        <v>170</v>
      </c>
      <c r="I81" s="14">
        <v>53</v>
      </c>
      <c r="J81" s="6">
        <f>SUM(D81:I81)</f>
        <v>2175</v>
      </c>
      <c r="K81" s="37"/>
      <c r="L81" s="35"/>
    </row>
    <row r="82" spans="1:12" ht="21.75">
      <c r="A82" s="29"/>
      <c r="B82" s="32"/>
      <c r="C82" s="11">
        <v>2006</v>
      </c>
      <c r="D82" s="15">
        <v>276</v>
      </c>
      <c r="E82" s="14">
        <v>61</v>
      </c>
      <c r="F82" s="15" t="s">
        <v>45</v>
      </c>
      <c r="G82" s="14">
        <v>1739</v>
      </c>
      <c r="H82" s="14">
        <v>245</v>
      </c>
      <c r="I82" s="14" t="s">
        <v>45</v>
      </c>
      <c r="J82" s="6">
        <f aca="true" t="shared" si="14" ref="J82">SUM(D82:I82)</f>
        <v>2321</v>
      </c>
      <c r="K82" s="38"/>
      <c r="L82" s="35"/>
    </row>
    <row r="83" spans="1:12" ht="21.75">
      <c r="A83" s="29"/>
      <c r="B83" s="32"/>
      <c r="C83" s="11">
        <v>2007</v>
      </c>
      <c r="D83" s="15">
        <v>403</v>
      </c>
      <c r="E83" s="14">
        <v>61</v>
      </c>
      <c r="F83" s="15">
        <v>199</v>
      </c>
      <c r="G83" s="14">
        <v>1992</v>
      </c>
      <c r="H83" s="14">
        <v>152</v>
      </c>
      <c r="I83" s="14" t="s">
        <v>45</v>
      </c>
      <c r="J83" s="4">
        <f>SUM(D83:I83)</f>
        <v>2807</v>
      </c>
      <c r="K83" s="38"/>
      <c r="L83" s="35"/>
    </row>
    <row r="84" spans="1:12" ht="21.75">
      <c r="A84" s="29"/>
      <c r="B84" s="32"/>
      <c r="C84" s="11">
        <v>2008</v>
      </c>
      <c r="D84" s="16">
        <v>416</v>
      </c>
      <c r="E84" s="18">
        <v>37</v>
      </c>
      <c r="F84" s="16">
        <v>121</v>
      </c>
      <c r="G84" s="17">
        <v>2132</v>
      </c>
      <c r="H84" s="14">
        <v>144</v>
      </c>
      <c r="I84" s="19" t="s">
        <v>45</v>
      </c>
      <c r="J84" s="4">
        <v>2850</v>
      </c>
      <c r="K84" s="38"/>
      <c r="L84" s="35"/>
    </row>
    <row r="85" spans="1:12" ht="15.75">
      <c r="A85" s="30"/>
      <c r="B85" s="33"/>
      <c r="C85" s="11">
        <v>2009</v>
      </c>
      <c r="D85" s="25">
        <v>410</v>
      </c>
      <c r="E85" s="26">
        <v>4</v>
      </c>
      <c r="F85" s="25">
        <v>8</v>
      </c>
      <c r="G85" s="26">
        <v>2284</v>
      </c>
      <c r="H85" s="26">
        <v>150</v>
      </c>
      <c r="I85" s="27" t="s">
        <v>45</v>
      </c>
      <c r="J85" s="11">
        <f aca="true" t="shared" si="15" ref="J85">SUM(D85:I85)</f>
        <v>2856</v>
      </c>
      <c r="K85" s="39"/>
      <c r="L85" s="36"/>
    </row>
    <row r="86" spans="1:12" ht="21.75">
      <c r="A86" s="28" t="s">
        <v>37</v>
      </c>
      <c r="B86" s="31" t="s">
        <v>38</v>
      </c>
      <c r="C86" s="11">
        <v>2001</v>
      </c>
      <c r="D86" s="13" t="s">
        <v>20</v>
      </c>
      <c r="E86" s="13" t="s">
        <v>20</v>
      </c>
      <c r="F86" s="12">
        <v>1785</v>
      </c>
      <c r="G86" s="13" t="s">
        <v>20</v>
      </c>
      <c r="H86" s="12">
        <v>12031</v>
      </c>
      <c r="I86" s="13" t="s">
        <v>20</v>
      </c>
      <c r="J86" s="6">
        <f aca="true" t="shared" si="16" ref="J86:J92">SUM(D86:I86)</f>
        <v>13816</v>
      </c>
      <c r="K86" s="37" t="s">
        <v>39</v>
      </c>
      <c r="L86" s="34" t="s">
        <v>40</v>
      </c>
    </row>
    <row r="87" spans="1:12" ht="21.75">
      <c r="A87" s="29"/>
      <c r="B87" s="32"/>
      <c r="C87" s="11">
        <v>2002</v>
      </c>
      <c r="D87" s="12">
        <v>2000</v>
      </c>
      <c r="E87" s="12">
        <v>2350</v>
      </c>
      <c r="F87" s="12">
        <v>900</v>
      </c>
      <c r="G87" s="13" t="s">
        <v>20</v>
      </c>
      <c r="H87" s="12">
        <v>275130</v>
      </c>
      <c r="I87" s="13" t="s">
        <v>20</v>
      </c>
      <c r="J87" s="6">
        <f t="shared" si="16"/>
        <v>280380</v>
      </c>
      <c r="K87" s="38"/>
      <c r="L87" s="35"/>
    </row>
    <row r="88" spans="1:12" ht="21.75">
      <c r="A88" s="29"/>
      <c r="B88" s="32"/>
      <c r="C88" s="11">
        <v>2003</v>
      </c>
      <c r="D88" s="12">
        <v>8196</v>
      </c>
      <c r="E88" s="12">
        <v>207753</v>
      </c>
      <c r="F88" s="12">
        <v>900</v>
      </c>
      <c r="G88" s="13" t="s">
        <v>20</v>
      </c>
      <c r="H88" s="12">
        <v>481273</v>
      </c>
      <c r="I88" s="13" t="s">
        <v>20</v>
      </c>
      <c r="J88" s="6">
        <f t="shared" si="16"/>
        <v>698122</v>
      </c>
      <c r="K88" s="38"/>
      <c r="L88" s="35"/>
    </row>
    <row r="89" spans="1:12" ht="21.75">
      <c r="A89" s="29"/>
      <c r="B89" s="32"/>
      <c r="C89" s="11">
        <v>2004</v>
      </c>
      <c r="D89" s="14">
        <v>33231</v>
      </c>
      <c r="E89" s="14">
        <v>163483</v>
      </c>
      <c r="F89" s="14" t="s">
        <v>45</v>
      </c>
      <c r="G89" s="14" t="s">
        <v>45</v>
      </c>
      <c r="H89" s="14">
        <v>891218</v>
      </c>
      <c r="I89" s="14" t="s">
        <v>45</v>
      </c>
      <c r="J89" s="6">
        <f t="shared" si="16"/>
        <v>1087932</v>
      </c>
      <c r="K89" s="38"/>
      <c r="L89" s="35"/>
    </row>
    <row r="90" spans="1:12" ht="21.75">
      <c r="A90" s="29"/>
      <c r="B90" s="32"/>
      <c r="C90" s="11">
        <v>2005</v>
      </c>
      <c r="D90" s="14">
        <v>47188</v>
      </c>
      <c r="E90" s="14">
        <v>204134</v>
      </c>
      <c r="F90" s="14">
        <v>220</v>
      </c>
      <c r="G90" s="14" t="s">
        <v>45</v>
      </c>
      <c r="H90" s="14">
        <v>1170301</v>
      </c>
      <c r="I90" s="14" t="s">
        <v>45</v>
      </c>
      <c r="J90" s="6">
        <f t="shared" si="16"/>
        <v>1421843</v>
      </c>
      <c r="K90" s="38"/>
      <c r="L90" s="35"/>
    </row>
    <row r="91" spans="1:12" ht="21.75">
      <c r="A91" s="29"/>
      <c r="B91" s="32"/>
      <c r="C91" s="11">
        <v>2006</v>
      </c>
      <c r="D91" s="15">
        <v>36942</v>
      </c>
      <c r="E91" s="14">
        <v>217349</v>
      </c>
      <c r="F91" s="14" t="s">
        <v>45</v>
      </c>
      <c r="G91" s="14" t="s">
        <v>45</v>
      </c>
      <c r="H91" s="14">
        <v>1081715</v>
      </c>
      <c r="I91" s="14" t="s">
        <v>45</v>
      </c>
      <c r="J91" s="6">
        <f t="shared" si="16"/>
        <v>1336006</v>
      </c>
      <c r="K91" s="38"/>
      <c r="L91" s="35"/>
    </row>
    <row r="92" spans="1:12" ht="21.75">
      <c r="A92" s="29"/>
      <c r="B92" s="32"/>
      <c r="C92" s="11">
        <v>2007</v>
      </c>
      <c r="D92" s="15">
        <v>68478</v>
      </c>
      <c r="E92" s="14">
        <v>646289</v>
      </c>
      <c r="F92" s="14" t="s">
        <v>45</v>
      </c>
      <c r="G92" s="14" t="s">
        <v>53</v>
      </c>
      <c r="H92" s="14">
        <v>816245</v>
      </c>
      <c r="I92" s="14" t="s">
        <v>55</v>
      </c>
      <c r="J92" s="4">
        <f t="shared" si="16"/>
        <v>1531012</v>
      </c>
      <c r="K92" s="38"/>
      <c r="L92" s="35"/>
    </row>
    <row r="93" spans="1:12" ht="21.75">
      <c r="A93" s="29"/>
      <c r="B93" s="32"/>
      <c r="C93" s="11">
        <v>2008</v>
      </c>
      <c r="D93" s="15">
        <v>54474</v>
      </c>
      <c r="E93" s="14">
        <v>388615</v>
      </c>
      <c r="F93" s="14" t="s">
        <v>45</v>
      </c>
      <c r="G93" s="14" t="s">
        <v>45</v>
      </c>
      <c r="H93" s="14">
        <v>563684</v>
      </c>
      <c r="I93" s="14" t="s">
        <v>45</v>
      </c>
      <c r="J93" s="4">
        <v>1006773</v>
      </c>
      <c r="K93" s="38"/>
      <c r="L93" s="35"/>
    </row>
    <row r="94" spans="1:12" ht="15.75">
      <c r="A94" s="30"/>
      <c r="B94" s="33"/>
      <c r="C94" s="11">
        <v>2009</v>
      </c>
      <c r="D94" s="26">
        <v>38308</v>
      </c>
      <c r="E94" s="26">
        <v>263556</v>
      </c>
      <c r="F94" s="27" t="s">
        <v>45</v>
      </c>
      <c r="G94" s="27" t="s">
        <v>45</v>
      </c>
      <c r="H94" s="27" t="s">
        <v>45</v>
      </c>
      <c r="I94" s="27" t="s">
        <v>45</v>
      </c>
      <c r="J94" s="11">
        <f aca="true" t="shared" si="17" ref="J94">SUM(D94:I94)</f>
        <v>301864</v>
      </c>
      <c r="K94" s="39"/>
      <c r="L94" s="36"/>
    </row>
    <row r="95" spans="1:12" ht="21.75">
      <c r="A95" s="28" t="s">
        <v>41</v>
      </c>
      <c r="B95" s="31" t="s">
        <v>38</v>
      </c>
      <c r="C95" s="11">
        <v>2001</v>
      </c>
      <c r="D95" s="12">
        <v>35</v>
      </c>
      <c r="E95" s="12">
        <v>6</v>
      </c>
      <c r="F95" s="13" t="s">
        <v>20</v>
      </c>
      <c r="G95" s="12">
        <v>3215</v>
      </c>
      <c r="H95" s="12">
        <v>3</v>
      </c>
      <c r="I95" s="13" t="s">
        <v>20</v>
      </c>
      <c r="J95" s="6">
        <f>SUM(D95:I95)</f>
        <v>3259</v>
      </c>
      <c r="K95" s="37" t="s">
        <v>39</v>
      </c>
      <c r="L95" s="34" t="s">
        <v>42</v>
      </c>
    </row>
    <row r="96" spans="1:12" ht="21.75">
      <c r="A96" s="29"/>
      <c r="B96" s="32"/>
      <c r="C96" s="11">
        <v>2002</v>
      </c>
      <c r="D96" s="12">
        <v>86</v>
      </c>
      <c r="E96" s="12">
        <v>15</v>
      </c>
      <c r="F96" s="13" t="s">
        <v>20</v>
      </c>
      <c r="G96" s="12">
        <v>4088</v>
      </c>
      <c r="H96" s="12">
        <v>3</v>
      </c>
      <c r="I96" s="13" t="s">
        <v>20</v>
      </c>
      <c r="J96" s="6">
        <f>SUM(D96:I96)</f>
        <v>4192</v>
      </c>
      <c r="K96" s="38"/>
      <c r="L96" s="35"/>
    </row>
    <row r="97" spans="1:12" ht="21.75">
      <c r="A97" s="29"/>
      <c r="B97" s="32"/>
      <c r="C97" s="11">
        <v>2003</v>
      </c>
      <c r="D97" s="12">
        <v>37</v>
      </c>
      <c r="E97" s="12">
        <v>23</v>
      </c>
      <c r="F97" s="13" t="s">
        <v>20</v>
      </c>
      <c r="G97" s="12">
        <v>5471</v>
      </c>
      <c r="H97" s="12">
        <v>5</v>
      </c>
      <c r="I97" s="13" t="s">
        <v>20</v>
      </c>
      <c r="J97" s="6">
        <f>SUM(D97:I97)</f>
        <v>5536</v>
      </c>
      <c r="K97" s="38"/>
      <c r="L97" s="35"/>
    </row>
    <row r="98" spans="1:12" ht="21.75">
      <c r="A98" s="29"/>
      <c r="B98" s="32"/>
      <c r="C98" s="11">
        <v>2004</v>
      </c>
      <c r="D98" s="14">
        <v>69</v>
      </c>
      <c r="E98" s="22">
        <v>172</v>
      </c>
      <c r="F98" s="14" t="s">
        <v>48</v>
      </c>
      <c r="G98" s="14">
        <v>6754</v>
      </c>
      <c r="H98" s="14" t="s">
        <v>45</v>
      </c>
      <c r="I98" s="14" t="s">
        <v>45</v>
      </c>
      <c r="J98" s="6">
        <f>SUM(D98:I98)</f>
        <v>6995</v>
      </c>
      <c r="K98" s="38"/>
      <c r="L98" s="35"/>
    </row>
    <row r="99" spans="1:12" ht="21.75">
      <c r="A99" s="29"/>
      <c r="B99" s="32"/>
      <c r="C99" s="11">
        <v>2005</v>
      </c>
      <c r="D99" s="14">
        <v>93</v>
      </c>
      <c r="E99" s="22">
        <v>215</v>
      </c>
      <c r="F99" s="24" t="s">
        <v>45</v>
      </c>
      <c r="G99" s="14">
        <v>7381</v>
      </c>
      <c r="H99" s="14">
        <v>6</v>
      </c>
      <c r="I99" s="14" t="s">
        <v>45</v>
      </c>
      <c r="J99" s="6">
        <f>SUM(D99:I99)</f>
        <v>7695</v>
      </c>
      <c r="K99" s="38"/>
      <c r="L99" s="35"/>
    </row>
    <row r="100" spans="1:12" ht="21.75">
      <c r="A100" s="29"/>
      <c r="B100" s="32"/>
      <c r="C100" s="11">
        <v>2006</v>
      </c>
      <c r="D100" s="15">
        <v>31</v>
      </c>
      <c r="E100" s="14">
        <v>283</v>
      </c>
      <c r="F100" s="15" t="s">
        <v>45</v>
      </c>
      <c r="G100" s="14">
        <v>12351</v>
      </c>
      <c r="H100" s="14" t="s">
        <v>45</v>
      </c>
      <c r="I100" s="14" t="s">
        <v>45</v>
      </c>
      <c r="J100" s="6">
        <f aca="true" t="shared" si="18" ref="J100">SUM(D100:I100)</f>
        <v>12665</v>
      </c>
      <c r="K100" s="38"/>
      <c r="L100" s="35"/>
    </row>
    <row r="101" spans="1:12" ht="21.75">
      <c r="A101" s="29"/>
      <c r="B101" s="32"/>
      <c r="C101" s="11">
        <v>2007</v>
      </c>
      <c r="D101" s="15">
        <v>141</v>
      </c>
      <c r="E101" s="14">
        <v>93</v>
      </c>
      <c r="F101" s="15" t="s">
        <v>53</v>
      </c>
      <c r="G101" s="14">
        <v>11692</v>
      </c>
      <c r="H101" s="14">
        <v>6</v>
      </c>
      <c r="I101" s="14" t="s">
        <v>55</v>
      </c>
      <c r="J101" s="4">
        <f>SUM(D101:I101)</f>
        <v>11932</v>
      </c>
      <c r="K101" s="38"/>
      <c r="L101" s="35"/>
    </row>
    <row r="102" spans="1:12" ht="21.75">
      <c r="A102" s="29"/>
      <c r="B102" s="32"/>
      <c r="C102" s="11">
        <v>2008</v>
      </c>
      <c r="D102" s="15">
        <v>200</v>
      </c>
      <c r="E102" s="14">
        <v>4</v>
      </c>
      <c r="F102" s="15" t="s">
        <v>45</v>
      </c>
      <c r="G102" s="14">
        <v>17799</v>
      </c>
      <c r="H102" s="14">
        <v>3</v>
      </c>
      <c r="I102" s="14" t="s">
        <v>45</v>
      </c>
      <c r="J102" s="4">
        <v>18006</v>
      </c>
      <c r="K102" s="38"/>
      <c r="L102" s="35"/>
    </row>
    <row r="103" spans="1:12" ht="21" customHeight="1">
      <c r="A103" s="30"/>
      <c r="B103" s="33"/>
      <c r="C103" s="11">
        <v>2009</v>
      </c>
      <c r="D103" s="25">
        <v>97</v>
      </c>
      <c r="E103" s="26">
        <v>3</v>
      </c>
      <c r="F103" s="27" t="s">
        <v>45</v>
      </c>
      <c r="G103" s="26">
        <v>12303</v>
      </c>
      <c r="H103" s="27" t="s">
        <v>45</v>
      </c>
      <c r="I103" s="27" t="s">
        <v>45</v>
      </c>
      <c r="J103" s="11">
        <f aca="true" t="shared" si="19" ref="J103">SUM(D103:I103)</f>
        <v>12403</v>
      </c>
      <c r="K103" s="39"/>
      <c r="L103" s="36"/>
    </row>
  </sheetData>
  <mergeCells count="47">
    <mergeCell ref="K18:K22"/>
    <mergeCell ref="L77:L85"/>
    <mergeCell ref="K81:K85"/>
    <mergeCell ref="B95:B103"/>
    <mergeCell ref="K95:K103"/>
    <mergeCell ref="L95:L103"/>
    <mergeCell ref="B86:B94"/>
    <mergeCell ref="K86:K94"/>
    <mergeCell ref="L86:L94"/>
    <mergeCell ref="L59:L67"/>
    <mergeCell ref="K63:K67"/>
    <mergeCell ref="L32:L40"/>
    <mergeCell ref="K36:K40"/>
    <mergeCell ref="B14:B22"/>
    <mergeCell ref="L14:L22"/>
    <mergeCell ref="A68:A76"/>
    <mergeCell ref="B68:B76"/>
    <mergeCell ref="L68:L76"/>
    <mergeCell ref="K72:K76"/>
    <mergeCell ref="A59:A67"/>
    <mergeCell ref="B59:B67"/>
    <mergeCell ref="A77:A85"/>
    <mergeCell ref="A86:A94"/>
    <mergeCell ref="A95:A103"/>
    <mergeCell ref="B77:B85"/>
    <mergeCell ref="A1:L1"/>
    <mergeCell ref="A2:L2"/>
    <mergeCell ref="L41:L49"/>
    <mergeCell ref="K45:K49"/>
    <mergeCell ref="A5:A13"/>
    <mergeCell ref="B5:B13"/>
    <mergeCell ref="L5:L13"/>
    <mergeCell ref="A14:A22"/>
    <mergeCell ref="C3:C4"/>
    <mergeCell ref="A3:A4"/>
    <mergeCell ref="L3:L4"/>
    <mergeCell ref="B32:B40"/>
    <mergeCell ref="A50:A58"/>
    <mergeCell ref="B50:B58"/>
    <mergeCell ref="L50:L58"/>
    <mergeCell ref="A23:A31"/>
    <mergeCell ref="B23:B31"/>
    <mergeCell ref="L23:L31"/>
    <mergeCell ref="K27:K31"/>
    <mergeCell ref="A32:A40"/>
    <mergeCell ref="A41:A49"/>
    <mergeCell ref="B41:B49"/>
  </mergeCells>
  <printOptions/>
  <pageMargins left="0.75" right="0.75" top="1" bottom="1" header="0.5" footer="0.5"/>
  <pageSetup horizontalDpi="600" verticalDpi="600" orientation="landscape" paperSize="9" scale="82" r:id="rId1"/>
  <rowBreaks count="2" manualBreakCount="2">
    <brk id="50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dcterms:created xsi:type="dcterms:W3CDTF">2005-11-16T06:58:10Z</dcterms:created>
  <dcterms:modified xsi:type="dcterms:W3CDTF">2010-11-02T07:35:42Z</dcterms:modified>
  <cp:category/>
  <cp:version/>
  <cp:contentType/>
  <cp:contentStatus/>
</cp:coreProperties>
</file>