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<sst xmlns="http://schemas.openxmlformats.org/spreadsheetml/2006/main" count="31" uniqueCount="18">
  <si>
    <t>البيانات / المؤشرات الاقتصادية للسكان</t>
  </si>
  <si>
    <t>الذكور</t>
  </si>
  <si>
    <t>الأناث</t>
  </si>
  <si>
    <t>الاجمالي</t>
  </si>
  <si>
    <t>العدد</t>
  </si>
  <si>
    <t>%</t>
  </si>
  <si>
    <t>أمي</t>
  </si>
  <si>
    <t>يقرأ ويكتب</t>
  </si>
  <si>
    <t>جملة غير المتعلمين (1)+(2)</t>
  </si>
  <si>
    <t>مؤهلات التعليم الأساسي+ 
دبلوم قبل الثانوية</t>
  </si>
  <si>
    <t>مؤهلات التعليم الثانوي+ 
دبلوم بعد الثانوية</t>
  </si>
  <si>
    <t>مؤهلات جامعي فمافوق</t>
  </si>
  <si>
    <t>جملة المتعلمين =(3+4+5)</t>
  </si>
  <si>
    <t>أجمالي المشتغلين (1)+(2)+(3)+(4)+(5)</t>
  </si>
  <si>
    <t>توزيع المشتغلين حسب االمؤهلات التعليمية</t>
  </si>
  <si>
    <t>حسب نتائج مسح القوي العاملة 1999م (وفقاً للمفاهيم المستخدمة في المسح) أي
قبل موائمتها مع المفاهيم المستخدمة في تعداد 2004م</t>
  </si>
  <si>
    <t>المصدر : التعداد العام للسكان والمساكن للعام 2004م</t>
  </si>
  <si>
    <t>حسب نتائج تعداد  2004م وفقاً للمفاهيم المستخدمة في التعداد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</si>
</sst>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Simplified Arabic"/>
      <family val="2"/>
    </font>
    <font>
      <sz val="11"/>
      <color theme="1"/>
      <name val="PT Bold Heading"/>
      <family val="2"/>
    </font>
    <font>
      <b/>
      <sz val="11"/>
      <color theme="1"/>
      <name val="Simplified Arabic"/>
      <family val="2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rightToLeft="1" tabSelected="1" view="pageBreakPreview" zoomScale="60" workbookViewId="0" topLeftCell="A1">
      <selection activeCell="A1" sqref="A1:N15"/>
    </sheetView>
  </sheetViews>
  <sheetFormatPr defaultColWidth="9.140625" defaultRowHeight="15"/>
  <cols>
    <col min="1" max="1" width="3.00390625" style="0" bestFit="1" customWidth="1"/>
    <col min="2" max="2" width="29.421875" style="0" customWidth="1"/>
    <col min="3" max="3" width="11.8515625" style="0" bestFit="1" customWidth="1"/>
    <col min="4" max="4" width="9.140625" style="0" bestFit="1" customWidth="1"/>
    <col min="5" max="5" width="10.28125" style="0" bestFit="1" customWidth="1"/>
    <col min="6" max="6" width="9.140625" style="0" bestFit="1" customWidth="1"/>
    <col min="7" max="7" width="12.7109375" style="0" customWidth="1"/>
    <col min="8" max="8" width="9.140625" style="0" bestFit="1" customWidth="1"/>
    <col min="9" max="9" width="11.8515625" style="0" bestFit="1" customWidth="1"/>
    <col min="10" max="10" width="9.140625" style="0" bestFit="1" customWidth="1"/>
    <col min="11" max="11" width="10.7109375" style="0" bestFit="1" customWidth="1"/>
    <col min="12" max="12" width="9.140625" style="0" bestFit="1" customWidth="1"/>
    <col min="13" max="13" width="12.8515625" style="0" bestFit="1" customWidth="1"/>
    <col min="14" max="14" width="9.140625" style="0" bestFit="1" customWidth="1"/>
  </cols>
  <sheetData>
    <row r="1" spans="1:14" ht="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69" customHeight="1">
      <c r="A3" s="10" t="s">
        <v>0</v>
      </c>
      <c r="B3" s="10"/>
      <c r="C3" s="12" t="s">
        <v>15</v>
      </c>
      <c r="D3" s="12"/>
      <c r="E3" s="12"/>
      <c r="F3" s="12"/>
      <c r="G3" s="12"/>
      <c r="H3" s="12"/>
      <c r="I3" s="10" t="s">
        <v>17</v>
      </c>
      <c r="J3" s="10"/>
      <c r="K3" s="10"/>
      <c r="L3" s="10"/>
      <c r="M3" s="10"/>
      <c r="N3" s="10"/>
    </row>
    <row r="4" spans="1:14" ht="15">
      <c r="A4" s="10"/>
      <c r="B4" s="10"/>
      <c r="C4" s="10" t="s">
        <v>1</v>
      </c>
      <c r="D4" s="10"/>
      <c r="E4" s="10" t="s">
        <v>2</v>
      </c>
      <c r="F4" s="10"/>
      <c r="G4" s="10" t="s">
        <v>3</v>
      </c>
      <c r="H4" s="10"/>
      <c r="I4" s="10" t="s">
        <v>1</v>
      </c>
      <c r="J4" s="10"/>
      <c r="K4" s="10" t="s">
        <v>2</v>
      </c>
      <c r="L4" s="10"/>
      <c r="M4" s="10" t="s">
        <v>3</v>
      </c>
      <c r="N4" s="10"/>
    </row>
    <row r="5" spans="1:14" ht="15">
      <c r="A5" s="10"/>
      <c r="B5" s="10"/>
      <c r="C5" s="3" t="s">
        <v>4</v>
      </c>
      <c r="D5" s="3" t="s">
        <v>5</v>
      </c>
      <c r="E5" s="3" t="s">
        <v>4</v>
      </c>
      <c r="F5" s="3" t="s">
        <v>5</v>
      </c>
      <c r="G5" s="3" t="s">
        <v>4</v>
      </c>
      <c r="H5" s="3" t="s">
        <v>5</v>
      </c>
      <c r="I5" s="3" t="s">
        <v>4</v>
      </c>
      <c r="J5" s="3" t="s">
        <v>5</v>
      </c>
      <c r="K5" s="3" t="s">
        <v>4</v>
      </c>
      <c r="L5" s="3" t="s">
        <v>5</v>
      </c>
      <c r="M5" s="3" t="s">
        <v>4</v>
      </c>
      <c r="N5" s="3" t="s">
        <v>5</v>
      </c>
    </row>
    <row r="6" spans="1:14" ht="24.75">
      <c r="A6" s="6">
        <v>1</v>
      </c>
      <c r="B6" s="7" t="s">
        <v>6</v>
      </c>
      <c r="C6" s="2">
        <v>1008886</v>
      </c>
      <c r="D6" s="2">
        <v>36.9</v>
      </c>
      <c r="E6" s="4">
        <v>740945</v>
      </c>
      <c r="F6" s="2">
        <v>83.2</v>
      </c>
      <c r="G6" s="1">
        <f>C6+E6</f>
        <v>1749831</v>
      </c>
      <c r="H6" s="1">
        <v>48.3</v>
      </c>
      <c r="I6" s="2">
        <v>1099000</v>
      </c>
      <c r="J6" s="2">
        <v>33.9</v>
      </c>
      <c r="K6" s="2">
        <v>160000</v>
      </c>
      <c r="L6" s="2">
        <v>51.4</v>
      </c>
      <c r="M6" s="1">
        <f>I6+K6</f>
        <v>1259000</v>
      </c>
      <c r="N6" s="1">
        <v>35.4</v>
      </c>
    </row>
    <row r="7" spans="1:14" ht="15">
      <c r="A7" s="6">
        <v>2</v>
      </c>
      <c r="B7" s="3" t="s">
        <v>7</v>
      </c>
      <c r="C7" s="2">
        <v>796794</v>
      </c>
      <c r="D7" s="2">
        <v>29.2</v>
      </c>
      <c r="E7" s="2">
        <v>73558</v>
      </c>
      <c r="F7" s="2">
        <v>8.3</v>
      </c>
      <c r="G7" s="1">
        <f>C7+E7</f>
        <v>870352</v>
      </c>
      <c r="H7" s="1">
        <v>24</v>
      </c>
      <c r="I7" s="2">
        <v>736000</v>
      </c>
      <c r="J7" s="2">
        <v>22.7</v>
      </c>
      <c r="K7" s="2">
        <v>32000</v>
      </c>
      <c r="L7" s="2">
        <v>10.3</v>
      </c>
      <c r="M7" s="1">
        <f>I7+K7</f>
        <v>768000</v>
      </c>
      <c r="N7" s="1">
        <v>21.6</v>
      </c>
    </row>
    <row r="8" spans="1:14" ht="15">
      <c r="A8" s="12" t="s">
        <v>8</v>
      </c>
      <c r="B8" s="10"/>
      <c r="C8" s="1">
        <f>C6+C7</f>
        <v>1805680</v>
      </c>
      <c r="D8" s="1">
        <f>D6+D7</f>
        <v>66.1</v>
      </c>
      <c r="E8" s="1">
        <f aca="true" t="shared" si="0" ref="E8:H8">E6+E7</f>
        <v>814503</v>
      </c>
      <c r="F8" s="1">
        <f t="shared" si="0"/>
        <v>91.5</v>
      </c>
      <c r="G8" s="1">
        <f t="shared" si="0"/>
        <v>2620183</v>
      </c>
      <c r="H8" s="1">
        <f t="shared" si="0"/>
        <v>72.3</v>
      </c>
      <c r="I8" s="1">
        <f aca="true" t="shared" si="1" ref="I8">I6+I7</f>
        <v>1835000</v>
      </c>
      <c r="J8" s="1">
        <f aca="true" t="shared" si="2" ref="J8">J6+J7</f>
        <v>56.599999999999994</v>
      </c>
      <c r="K8" s="1">
        <f aca="true" t="shared" si="3" ref="K8">K6+K7</f>
        <v>192000</v>
      </c>
      <c r="L8" s="1">
        <f aca="true" t="shared" si="4" ref="L8">L6+L7</f>
        <v>61.7</v>
      </c>
      <c r="M8" s="1">
        <f aca="true" t="shared" si="5" ref="M8:N8">M6+M7</f>
        <v>2027000</v>
      </c>
      <c r="N8" s="1">
        <f t="shared" si="5"/>
        <v>57</v>
      </c>
    </row>
    <row r="9" spans="1:14" ht="30">
      <c r="A9" s="6">
        <v>3</v>
      </c>
      <c r="B9" s="8" t="s">
        <v>9</v>
      </c>
      <c r="C9" s="2">
        <v>444032</v>
      </c>
      <c r="D9" s="2">
        <v>16.3</v>
      </c>
      <c r="E9" s="2">
        <v>24435</v>
      </c>
      <c r="F9" s="2">
        <v>2.7</v>
      </c>
      <c r="G9" s="1">
        <f>C9+E9</f>
        <v>468467</v>
      </c>
      <c r="H9" s="1">
        <v>13</v>
      </c>
      <c r="I9" s="2">
        <v>646000</v>
      </c>
      <c r="J9" s="2">
        <v>19.9</v>
      </c>
      <c r="K9" s="2">
        <v>29000</v>
      </c>
      <c r="L9" s="2">
        <v>9.3</v>
      </c>
      <c r="M9" s="1">
        <f>I9+K9</f>
        <v>675000</v>
      </c>
      <c r="N9" s="1">
        <v>19</v>
      </c>
    </row>
    <row r="10" spans="1:14" ht="30">
      <c r="A10" s="6">
        <v>4</v>
      </c>
      <c r="B10" s="8" t="s">
        <v>10</v>
      </c>
      <c r="C10" s="2">
        <v>349889</v>
      </c>
      <c r="D10" s="2">
        <v>12.8</v>
      </c>
      <c r="E10" s="2">
        <v>30999</v>
      </c>
      <c r="F10" s="2">
        <v>3.5</v>
      </c>
      <c r="G10" s="1">
        <f aca="true" t="shared" si="6" ref="G10:G11">C10+E10</f>
        <v>380888</v>
      </c>
      <c r="H10" s="1">
        <v>10.5</v>
      </c>
      <c r="I10" s="2">
        <v>536000</v>
      </c>
      <c r="J10" s="2">
        <v>16.5</v>
      </c>
      <c r="K10" s="2">
        <v>50000</v>
      </c>
      <c r="L10" s="2">
        <v>16.1</v>
      </c>
      <c r="M10" s="1">
        <f>I10+K10</f>
        <v>586000</v>
      </c>
      <c r="N10" s="1">
        <v>16.5</v>
      </c>
    </row>
    <row r="11" spans="1:14" ht="15">
      <c r="A11" s="6">
        <v>5</v>
      </c>
      <c r="B11" s="8" t="s">
        <v>11</v>
      </c>
      <c r="C11" s="2">
        <v>131968</v>
      </c>
      <c r="D11" s="2">
        <v>4.8</v>
      </c>
      <c r="E11" s="2">
        <v>20173</v>
      </c>
      <c r="F11" s="2">
        <v>2.3</v>
      </c>
      <c r="G11" s="1">
        <f t="shared" si="6"/>
        <v>152141</v>
      </c>
      <c r="H11" s="1">
        <v>4.2</v>
      </c>
      <c r="I11" s="2">
        <v>227000</v>
      </c>
      <c r="J11" s="2">
        <v>7</v>
      </c>
      <c r="K11" s="2">
        <v>40000</v>
      </c>
      <c r="L11" s="2">
        <v>12.9</v>
      </c>
      <c r="M11" s="1">
        <f>I11+K11</f>
        <v>267000</v>
      </c>
      <c r="N11" s="1">
        <v>7.5</v>
      </c>
    </row>
    <row r="12" spans="1:14" ht="15">
      <c r="A12" s="6"/>
      <c r="B12" s="8" t="s">
        <v>12</v>
      </c>
      <c r="C12" s="1">
        <f>SUM(C9:C11)</f>
        <v>925889</v>
      </c>
      <c r="D12" s="1">
        <f>SUM(D9:D11)</f>
        <v>33.9</v>
      </c>
      <c r="E12" s="1">
        <f>SUM(E9:E11)</f>
        <v>75607</v>
      </c>
      <c r="F12" s="1">
        <f aca="true" t="shared" si="7" ref="F12:G12">SUM(F9:F11)</f>
        <v>8.5</v>
      </c>
      <c r="G12" s="1">
        <f t="shared" si="7"/>
        <v>1001496</v>
      </c>
      <c r="H12" s="1">
        <f aca="true" t="shared" si="8" ref="H12">SUM(H9:H11)</f>
        <v>27.7</v>
      </c>
      <c r="I12" s="1">
        <f aca="true" t="shared" si="9" ref="I12:N12">SUM(I9:I11)</f>
        <v>1409000</v>
      </c>
      <c r="J12" s="1">
        <f t="shared" si="9"/>
        <v>43.4</v>
      </c>
      <c r="K12" s="1">
        <f t="shared" si="9"/>
        <v>119000</v>
      </c>
      <c r="L12" s="1">
        <f t="shared" si="9"/>
        <v>38.300000000000004</v>
      </c>
      <c r="M12" s="1">
        <f t="shared" si="9"/>
        <v>1528000</v>
      </c>
      <c r="N12" s="1">
        <f t="shared" si="9"/>
        <v>43</v>
      </c>
    </row>
    <row r="13" spans="1:14" ht="15">
      <c r="A13" s="10" t="s">
        <v>13</v>
      </c>
      <c r="B13" s="10"/>
      <c r="C13" s="5">
        <f aca="true" t="shared" si="10" ref="C13:N13">C8+C12</f>
        <v>2731569</v>
      </c>
      <c r="D13" s="5">
        <f t="shared" si="10"/>
        <v>100</v>
      </c>
      <c r="E13" s="5">
        <f t="shared" si="10"/>
        <v>890110</v>
      </c>
      <c r="F13" s="5">
        <f t="shared" si="10"/>
        <v>100</v>
      </c>
      <c r="G13" s="5">
        <f t="shared" si="10"/>
        <v>3621679</v>
      </c>
      <c r="H13" s="5">
        <f t="shared" si="10"/>
        <v>100</v>
      </c>
      <c r="I13" s="5">
        <f t="shared" si="10"/>
        <v>3244000</v>
      </c>
      <c r="J13" s="5">
        <f t="shared" si="10"/>
        <v>100</v>
      </c>
      <c r="K13" s="5">
        <f t="shared" si="10"/>
        <v>311000</v>
      </c>
      <c r="L13" s="5">
        <f t="shared" si="10"/>
        <v>100</v>
      </c>
      <c r="M13" s="5">
        <f t="shared" si="10"/>
        <v>3555000</v>
      </c>
      <c r="N13" s="5">
        <f t="shared" si="10"/>
        <v>100</v>
      </c>
    </row>
    <row r="14" spans="2:5" ht="15">
      <c r="B14" s="11" t="s">
        <v>16</v>
      </c>
      <c r="C14" s="11"/>
      <c r="D14" s="11"/>
      <c r="E14" s="11"/>
    </row>
  </sheetData>
  <mergeCells count="13">
    <mergeCell ref="A8:B8"/>
    <mergeCell ref="A13:B13"/>
    <mergeCell ref="A3:B5"/>
    <mergeCell ref="C3:H3"/>
    <mergeCell ref="B14:E14"/>
    <mergeCell ref="A1:N2"/>
    <mergeCell ref="I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2008-07-23T13:32:48Z</dcterms:created>
  <dcterms:modified xsi:type="dcterms:W3CDTF">2008-09-03T21:14:15Z</dcterms:modified>
  <cp:category/>
  <cp:version/>
  <cp:contentType/>
  <cp:contentStatus/>
</cp:coreProperties>
</file>