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6" sheetId="1" r:id="rId1"/>
  </sheets>
  <externalReferences>
    <externalReference r:id="rId4"/>
    <externalReference r:id="rId5"/>
    <externalReference r:id="rId6"/>
  </externalReferences>
  <definedNames>
    <definedName name="_xlnm.Print_Area" localSheetId="0">'6'!$A$1:$M$44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<sst xmlns="http://schemas.openxmlformats.org/spreadsheetml/2006/main" count="42" uniqueCount="41">
  <si>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* بيانات فعلية أولية </t>
  </si>
  <si>
    <t>* Actual preliminary data</t>
  </si>
  <si>
    <t>المصدر: الهيئة العامة للاستثمار</t>
  </si>
  <si>
    <t xml:space="preserve">Source: General Investment Authority </t>
  </si>
  <si>
    <t xml:space="preserve">الاجمالي </t>
  </si>
  <si>
    <t xml:space="preserve">فردي 
 Individual </t>
  </si>
  <si>
    <t>شركة تحت التاسيس 
Company under establishment</t>
  </si>
  <si>
    <t xml:space="preserve">شركة ذات مسئولية محدوده 
Limited Liability </t>
  </si>
  <si>
    <t xml:space="preserve">فردي
 Individual </t>
  </si>
  <si>
    <t>مؤسسه فرديه
individual foundation</t>
  </si>
  <si>
    <t xml:space="preserve">شركة تحت التاسيس 
Company under establishment </t>
  </si>
  <si>
    <t xml:space="preserve"> Total </t>
  </si>
  <si>
    <t xml:space="preserve">  Individual </t>
  </si>
  <si>
    <t xml:space="preserve">فردي </t>
  </si>
  <si>
    <t xml:space="preserve">Joint-stock company </t>
  </si>
  <si>
    <t>شركة يمنية مساهمة مقفله</t>
  </si>
  <si>
    <t>Public sector</t>
  </si>
  <si>
    <t xml:space="preserve">قطاع عام </t>
  </si>
  <si>
    <t>companies</t>
  </si>
  <si>
    <t xml:space="preserve">شراكة بموجب سجل تجاري </t>
  </si>
  <si>
    <t>individual foundation</t>
  </si>
  <si>
    <t>مؤسسه فرديه</t>
  </si>
  <si>
    <t>Partnership</t>
  </si>
  <si>
    <t xml:space="preserve">شركة تضامنية </t>
  </si>
  <si>
    <t xml:space="preserve">Company under establishment </t>
  </si>
  <si>
    <t xml:space="preserve">شركة تحت التاسيس </t>
  </si>
  <si>
    <t xml:space="preserve">Limited Liability </t>
  </si>
  <si>
    <t xml:space="preserve">شركة ذات مسئولية محدوده </t>
  </si>
  <si>
    <t xml:space="preserve">  Legal status </t>
  </si>
  <si>
    <t>التوزيع النسبي لفرص العمل %</t>
  </si>
  <si>
    <r>
      <t xml:space="preserve"> فرص العمل   </t>
    </r>
    <r>
      <rPr>
        <b/>
        <sz val="11"/>
        <rFont val="Arial"/>
        <family val="2"/>
      </rPr>
      <t xml:space="preserve">Jobs Created </t>
    </r>
  </si>
  <si>
    <t>التوزيع النسبي   الموجودات الثابتة  %</t>
  </si>
  <si>
    <r>
      <rPr>
        <b/>
        <sz val="12"/>
        <rFont val="Arial"/>
        <family val="2"/>
      </rPr>
      <t xml:space="preserve">الموجودات الثابتة          (الف ريال)     </t>
    </r>
    <r>
      <rPr>
        <b/>
        <sz val="11"/>
        <rFont val="Arial"/>
        <family val="2"/>
      </rPr>
      <t>Fixed Assets  "000"YR</t>
    </r>
  </si>
  <si>
    <r>
      <t>التوزيع النسبي لرأس المال الاستثماري %</t>
    </r>
    <r>
      <rPr>
        <b/>
        <sz val="11"/>
        <rFont val="Arial"/>
        <family val="2"/>
      </rPr>
      <t xml:space="preserve"> .Per.Of  inv %Capital</t>
    </r>
  </si>
  <si>
    <r>
      <t xml:space="preserve">رأس المال الاستثماري  (الف ريال)  </t>
    </r>
    <r>
      <rPr>
        <b/>
        <sz val="11"/>
        <rFont val="Arial"/>
        <family val="2"/>
      </rPr>
      <t>Investment Capital "000"YR</t>
    </r>
  </si>
  <si>
    <r>
      <t xml:space="preserve">التوزيع النسبي </t>
    </r>
    <r>
      <rPr>
        <b/>
        <sz val="11"/>
        <rFont val="Arial"/>
        <family val="2"/>
      </rPr>
      <t xml:space="preserve">للعدد No% </t>
    </r>
  </si>
  <si>
    <r>
      <t xml:space="preserve">عدد  المشاريع </t>
    </r>
    <r>
      <rPr>
        <b/>
        <sz val="11"/>
        <rFont val="Arial"/>
        <family val="2"/>
      </rPr>
      <t xml:space="preserve"> Number of Projects</t>
    </r>
  </si>
  <si>
    <t xml:space="preserve">الشكل القانوني     </t>
  </si>
  <si>
    <t xml:space="preserve"> </t>
  </si>
  <si>
    <t xml:space="preserve">Table No. (6) Projects Registered at the Head Office,Branches &amp; Offices during  2018 by Legal status  </t>
  </si>
  <si>
    <t xml:space="preserve"> جدول رقم (6) المشاريع الاستثمارية المسجلة لدى الهيئة  وفروعها ومكاتبها لعام  2018 م حسب  الشكل القانوني </t>
  </si>
</sst>
</file>

<file path=xl/styles.xml><?xml version="1.0" encoding="utf-8"?>
<styleSheet xmlns="http://schemas.openxmlformats.org/spreadsheetml/2006/main">
  <numFmts count="1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#,##0_-"/>
  </numFmts>
  <fonts count="59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36"/>
      <color indexed="8"/>
      <name val="Arial"/>
      <family val="0"/>
    </font>
    <font>
      <sz val="2.75"/>
      <color indexed="8"/>
      <name val="Arial"/>
      <family val="0"/>
    </font>
    <font>
      <b/>
      <sz val="2.25"/>
      <color indexed="8"/>
      <name val="Arial"/>
      <family val="0"/>
    </font>
    <font>
      <b/>
      <sz val="1.75"/>
      <color indexed="8"/>
      <name val="Arial"/>
      <family val="0"/>
    </font>
    <font>
      <b/>
      <sz val="2"/>
      <color indexed="8"/>
      <name val="Arial"/>
      <family val="0"/>
    </font>
    <font>
      <b/>
      <sz val="1.25"/>
      <color indexed="8"/>
      <name val="Arial"/>
      <family val="0"/>
    </font>
    <font>
      <b/>
      <sz val="1.75"/>
      <color indexed="12"/>
      <name val="Arial"/>
      <family val="0"/>
    </font>
    <font>
      <sz val="18.5"/>
      <color indexed="8"/>
      <name val="Arial"/>
      <family val="0"/>
    </font>
    <font>
      <b/>
      <sz val="1.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40" applyFont="1" applyFill="1" applyBorder="1" applyAlignment="1">
      <alignment/>
      <protection/>
    </xf>
    <xf numFmtId="0" fontId="2" fillId="33" borderId="0" xfId="44" applyFont="1" applyFill="1" applyAlignment="1">
      <alignment horizontal="right" vertical="top" wrapText="1" readingOrder="2"/>
      <protection/>
    </xf>
    <xf numFmtId="0" fontId="4" fillId="33" borderId="0" xfId="44" applyFont="1" applyFill="1" applyBorder="1" applyAlignment="1">
      <alignment horizontal="left" vertical="top" wrapText="1"/>
      <protection/>
    </xf>
    <xf numFmtId="0" fontId="2" fillId="33" borderId="0" xfId="40" applyFont="1" applyFill="1" applyBorder="1" applyAlignment="1">
      <alignment vertical="center"/>
      <protection/>
    </xf>
    <xf numFmtId="0" fontId="0" fillId="0" borderId="0" xfId="43" applyFont="1">
      <alignment/>
      <protection/>
    </xf>
    <xf numFmtId="0" fontId="0" fillId="33" borderId="0" xfId="43" applyFont="1" applyFill="1">
      <alignment/>
      <protection/>
    </xf>
    <xf numFmtId="0" fontId="9" fillId="33" borderId="0" xfId="43" applyFont="1" applyFill="1">
      <alignment/>
      <protection/>
    </xf>
    <xf numFmtId="0" fontId="9" fillId="33" borderId="0" xfId="43" applyFont="1" applyFill="1" applyBorder="1">
      <alignment/>
      <protection/>
    </xf>
    <xf numFmtId="0" fontId="8" fillId="33" borderId="0" xfId="43" applyFont="1" applyFill="1">
      <alignment/>
      <protection/>
    </xf>
    <xf numFmtId="0" fontId="9" fillId="33" borderId="0" xfId="43" applyFont="1" applyFill="1" applyAlignment="1">
      <alignment vertical="top" wrapText="1"/>
      <protection/>
    </xf>
    <xf numFmtId="0" fontId="0" fillId="33" borderId="0" xfId="43" applyFont="1" applyFill="1" applyAlignment="1">
      <alignment vertical="top" wrapText="1"/>
      <protection/>
    </xf>
    <xf numFmtId="0" fontId="10" fillId="33" borderId="0" xfId="43" applyFont="1" applyFill="1" applyBorder="1">
      <alignment/>
      <protection/>
    </xf>
    <xf numFmtId="3" fontId="11" fillId="33" borderId="0" xfId="43" applyNumberFormat="1" applyFont="1" applyFill="1" applyBorder="1" applyAlignment="1">
      <alignment horizontal="center" vertical="center"/>
      <protection/>
    </xf>
    <xf numFmtId="0" fontId="10" fillId="33" borderId="0" xfId="43" applyFont="1" applyFill="1" applyBorder="1" applyAlignment="1">
      <alignment wrapText="1"/>
      <protection/>
    </xf>
    <xf numFmtId="3" fontId="12" fillId="33" borderId="0" xfId="43" applyNumberFormat="1" applyFont="1" applyFill="1" applyBorder="1" applyAlignment="1">
      <alignment horizontal="center" vertical="center"/>
      <protection/>
    </xf>
    <xf numFmtId="0" fontId="9" fillId="33" borderId="0" xfId="43" applyFont="1" applyFill="1" applyBorder="1" applyAlignment="1">
      <alignment wrapText="1"/>
      <protection/>
    </xf>
    <xf numFmtId="0" fontId="2" fillId="33" borderId="0" xfId="44" applyFont="1" applyFill="1" applyBorder="1" applyAlignment="1">
      <alignment horizontal="right" vertical="top" wrapText="1" readingOrder="2"/>
      <protection/>
    </xf>
    <xf numFmtId="0" fontId="8" fillId="0" borderId="0" xfId="43" applyFont="1">
      <alignment/>
      <protection/>
    </xf>
    <xf numFmtId="0" fontId="7" fillId="0" borderId="0" xfId="43" applyFont="1">
      <alignment/>
      <protection/>
    </xf>
    <xf numFmtId="0" fontId="7" fillId="33" borderId="0" xfId="43" applyFont="1" applyFill="1">
      <alignment/>
      <protection/>
    </xf>
    <xf numFmtId="1" fontId="2" fillId="33" borderId="0" xfId="43" applyNumberFormat="1" applyFont="1" applyFill="1" applyBorder="1" applyAlignment="1">
      <alignment vertical="center"/>
      <protection/>
    </xf>
    <xf numFmtId="0" fontId="2" fillId="33" borderId="0" xfId="40" applyFont="1" applyFill="1" applyBorder="1" applyAlignment="1">
      <alignment horizontal="left"/>
      <protection/>
    </xf>
    <xf numFmtId="165" fontId="2" fillId="33" borderId="0" xfId="43" applyNumberFormat="1" applyFont="1" applyFill="1" applyAlignment="1">
      <alignment horizontal="center" vertical="center"/>
      <protection/>
    </xf>
    <xf numFmtId="0" fontId="2" fillId="33" borderId="0" xfId="40" applyFont="1" applyFill="1" applyBorder="1" applyAlignment="1">
      <alignment horizontal="center" vertical="center"/>
      <protection/>
    </xf>
    <xf numFmtId="0" fontId="2" fillId="33" borderId="0" xfId="40" applyFont="1" applyFill="1" applyBorder="1" applyAlignment="1">
      <alignment wrapText="1"/>
      <protection/>
    </xf>
    <xf numFmtId="3" fontId="2" fillId="34" borderId="10" xfId="43" applyNumberFormat="1" applyFont="1" applyFill="1" applyBorder="1" applyAlignment="1">
      <alignment horizontal="center" vertical="center"/>
      <protection/>
    </xf>
    <xf numFmtId="0" fontId="2" fillId="34" borderId="10" xfId="43" applyFont="1" applyFill="1" applyBorder="1" applyAlignment="1">
      <alignment horizontal="center" vertical="center" wrapText="1"/>
      <protection/>
    </xf>
    <xf numFmtId="2" fontId="2" fillId="34" borderId="10" xfId="43" applyNumberFormat="1" applyFont="1" applyFill="1" applyBorder="1" applyAlignment="1">
      <alignment horizontal="center" vertical="center" wrapText="1"/>
      <protection/>
    </xf>
    <xf numFmtId="0" fontId="4" fillId="34" borderId="10" xfId="43" applyFont="1" applyFill="1" applyBorder="1" applyAlignment="1">
      <alignment horizontal="center" vertical="center" wrapText="1"/>
      <protection/>
    </xf>
    <xf numFmtId="0" fontId="4" fillId="34" borderId="10" xfId="43" applyFont="1" applyFill="1" applyBorder="1" applyAlignment="1">
      <alignment vertical="center" wrapText="1"/>
      <protection/>
    </xf>
    <xf numFmtId="0" fontId="2" fillId="34" borderId="10" xfId="43" applyFont="1" applyFill="1" applyBorder="1" applyAlignment="1">
      <alignment horizontal="center" vertical="center"/>
      <protection/>
    </xf>
    <xf numFmtId="0" fontId="6" fillId="33" borderId="0" xfId="40" applyFont="1" applyFill="1" applyBorder="1" applyAlignment="1">
      <alignment horizontal="center" vertical="top" wrapText="1"/>
      <protection/>
    </xf>
    <xf numFmtId="3" fontId="2" fillId="34" borderId="11" xfId="43" applyNumberFormat="1" applyFont="1" applyFill="1" applyBorder="1" applyAlignment="1">
      <alignment horizontal="center" vertical="center"/>
      <protection/>
    </xf>
    <xf numFmtId="3" fontId="2" fillId="34" borderId="12" xfId="43" applyNumberFormat="1" applyFont="1" applyFill="1" applyBorder="1" applyAlignment="1">
      <alignment horizontal="center" vertical="center"/>
      <protection/>
    </xf>
    <xf numFmtId="3" fontId="2" fillId="34" borderId="13" xfId="43" applyNumberFormat="1" applyFont="1" applyFill="1" applyBorder="1" applyAlignment="1">
      <alignment horizontal="center" vertical="center"/>
      <protection/>
    </xf>
    <xf numFmtId="0" fontId="2" fillId="34" borderId="11" xfId="43" applyFont="1" applyFill="1" applyBorder="1" applyAlignment="1">
      <alignment horizontal="center" vertical="center"/>
      <protection/>
    </xf>
    <xf numFmtId="2" fontId="2" fillId="34" borderId="11" xfId="43" applyNumberFormat="1" applyFont="1" applyFill="1" applyBorder="1" applyAlignment="1">
      <alignment horizontal="center" vertical="center"/>
      <protection/>
    </xf>
    <xf numFmtId="4" fontId="2" fillId="34" borderId="11" xfId="43" applyNumberFormat="1" applyFont="1" applyFill="1" applyBorder="1" applyAlignment="1">
      <alignment horizontal="center" vertical="center"/>
      <protection/>
    </xf>
    <xf numFmtId="0" fontId="2" fillId="34" borderId="11" xfId="43" applyFont="1" applyFill="1" applyBorder="1" applyAlignment="1">
      <alignment horizontal="left" vertical="center" wrapText="1" indent="1"/>
      <protection/>
    </xf>
    <xf numFmtId="0" fontId="2" fillId="34" borderId="12" xfId="43" applyFont="1" applyFill="1" applyBorder="1" applyAlignment="1">
      <alignment horizontal="center" vertical="center"/>
      <protection/>
    </xf>
    <xf numFmtId="2" fontId="2" fillId="34" borderId="12" xfId="43" applyNumberFormat="1" applyFont="1" applyFill="1" applyBorder="1" applyAlignment="1">
      <alignment horizontal="center" vertical="center"/>
      <protection/>
    </xf>
    <xf numFmtId="4" fontId="2" fillId="34" borderId="12" xfId="43" applyNumberFormat="1" applyFont="1" applyFill="1" applyBorder="1" applyAlignment="1">
      <alignment horizontal="center" vertical="center"/>
      <protection/>
    </xf>
    <xf numFmtId="0" fontId="2" fillId="34" borderId="12" xfId="43" applyFont="1" applyFill="1" applyBorder="1" applyAlignment="1">
      <alignment horizontal="left" vertical="center" wrapText="1" indent="1"/>
      <protection/>
    </xf>
    <xf numFmtId="0" fontId="2" fillId="34" borderId="13" xfId="43" applyFont="1" applyFill="1" applyBorder="1" applyAlignment="1">
      <alignment horizontal="center" vertical="center"/>
      <protection/>
    </xf>
    <xf numFmtId="2" fontId="2" fillId="34" borderId="13" xfId="43" applyNumberFormat="1" applyFont="1" applyFill="1" applyBorder="1" applyAlignment="1">
      <alignment horizontal="center" vertical="center"/>
      <protection/>
    </xf>
    <xf numFmtId="4" fontId="2" fillId="34" borderId="13" xfId="43" applyNumberFormat="1" applyFont="1" applyFill="1" applyBorder="1" applyAlignment="1">
      <alignment horizontal="center" vertical="center"/>
      <protection/>
    </xf>
    <xf numFmtId="0" fontId="2" fillId="34" borderId="13" xfId="43" applyFont="1" applyFill="1" applyBorder="1" applyAlignment="1">
      <alignment horizontal="left" vertical="center" wrapText="1" indent="1"/>
      <protection/>
    </xf>
    <xf numFmtId="0" fontId="6" fillId="33" borderId="0" xfId="40" applyFont="1" applyFill="1" applyBorder="1" applyAlignment="1">
      <alignment vertical="top" wrapText="1"/>
      <protection/>
    </xf>
    <xf numFmtId="0" fontId="4" fillId="33" borderId="0" xfId="44" applyFont="1" applyFill="1" applyBorder="1" applyAlignment="1">
      <alignment horizontal="left" vertical="top" wrapText="1"/>
      <protection/>
    </xf>
    <xf numFmtId="0" fontId="2" fillId="33" borderId="0" xfId="44" applyFont="1" applyFill="1" applyAlignment="1">
      <alignment horizontal="right" vertical="top" wrapText="1" readingOrder="2"/>
      <protection/>
    </xf>
    <xf numFmtId="0" fontId="2" fillId="34" borderId="13" xfId="43" applyFont="1" applyFill="1" applyBorder="1" applyAlignment="1">
      <alignment horizontal="right" vertical="center" wrapText="1" indent="1"/>
      <protection/>
    </xf>
    <xf numFmtId="0" fontId="2" fillId="34" borderId="10" xfId="43" applyFont="1" applyFill="1" applyBorder="1" applyAlignment="1">
      <alignment horizontal="right" vertical="center" wrapText="1" indent="1"/>
      <protection/>
    </xf>
    <xf numFmtId="0" fontId="6" fillId="33" borderId="0" xfId="40" applyFont="1" applyFill="1" applyBorder="1" applyAlignment="1">
      <alignment horizontal="left" vertical="top" wrapText="1"/>
      <protection/>
    </xf>
    <xf numFmtId="0" fontId="12" fillId="33" borderId="0" xfId="44" applyFont="1" applyFill="1" applyAlignment="1">
      <alignment horizontal="right" vertical="top" wrapText="1" readingOrder="2"/>
      <protection/>
    </xf>
    <xf numFmtId="0" fontId="3" fillId="33" borderId="0" xfId="43" applyFont="1" applyFill="1" applyAlignment="1">
      <alignment horizontal="center"/>
      <protection/>
    </xf>
    <xf numFmtId="0" fontId="2" fillId="33" borderId="0" xfId="44" applyFont="1" applyFill="1" applyBorder="1" applyAlignment="1">
      <alignment horizontal="right" vertical="top" wrapText="1" readingOrder="2"/>
      <protection/>
    </xf>
    <xf numFmtId="0" fontId="2" fillId="34" borderId="12" xfId="43" applyFont="1" applyFill="1" applyBorder="1" applyAlignment="1">
      <alignment horizontal="center" vertical="center" wrapText="1"/>
      <protection/>
    </xf>
    <xf numFmtId="0" fontId="5" fillId="33" borderId="0" xfId="43" applyFont="1" applyFill="1" applyBorder="1" applyAlignment="1">
      <alignment horizontal="center" vertical="center" wrapText="1"/>
      <protection/>
    </xf>
    <xf numFmtId="0" fontId="2" fillId="33" borderId="0" xfId="43" applyFont="1" applyFill="1" applyBorder="1" applyAlignment="1">
      <alignment horizontal="center" vertical="center" wrapText="1"/>
      <protection/>
    </xf>
    <xf numFmtId="0" fontId="2" fillId="34" borderId="10" xfId="43" applyFont="1" applyFill="1" applyBorder="1" applyAlignment="1">
      <alignment horizontal="center" vertical="center" wrapText="1"/>
      <protection/>
    </xf>
    <xf numFmtId="0" fontId="2" fillId="34" borderId="11" xfId="43" applyFont="1" applyFill="1" applyBorder="1" applyAlignment="1">
      <alignment horizontal="right" vertical="center" wrapText="1" indent="1"/>
      <protection/>
    </xf>
    <xf numFmtId="0" fontId="2" fillId="34" borderId="12" xfId="43" applyFont="1" applyFill="1" applyBorder="1" applyAlignment="1">
      <alignment horizontal="right" vertical="center" wrapText="1" indent="1"/>
      <protection/>
    </xf>
  </cellXfs>
  <cellStyles count="56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فصل الاستثمار 2 2" xfId="44"/>
    <cellStyle name="Percent" xfId="45"/>
    <cellStyle name="إخراج" xfId="46"/>
    <cellStyle name="إدخال" xfId="47"/>
    <cellStyle name="الإجمالي" xfId="48"/>
    <cellStyle name="تمييز1" xfId="49"/>
    <cellStyle name="تمييز2" xfId="50"/>
    <cellStyle name="تمييز3" xfId="51"/>
    <cellStyle name="تمييز4" xfId="52"/>
    <cellStyle name="تمييز5" xfId="53"/>
    <cellStyle name="تمييز6" xfId="54"/>
    <cellStyle name="جيد" xfId="55"/>
    <cellStyle name="حساب" xfId="56"/>
    <cellStyle name="خلية تدقيق" xfId="57"/>
    <cellStyle name="خلية مرتبطة" xfId="58"/>
    <cellStyle name="سيئ" xfId="59"/>
    <cellStyle name="عادي_INDICATO 2" xfId="60"/>
    <cellStyle name="عنوان" xfId="61"/>
    <cellStyle name="عنوان 1" xfId="62"/>
    <cellStyle name="عنوان 2" xfId="63"/>
    <cellStyle name="عنوان 3" xfId="64"/>
    <cellStyle name="عنوان 4" xfId="65"/>
    <cellStyle name="محايد" xfId="66"/>
    <cellStyle name="ملاحظة" xfId="67"/>
    <cellStyle name="نص تحذير" xfId="68"/>
    <cellStyle name="نص توضيح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التوزيع النسبي لرأس المال الاستثماري للمشاريع المسجلة 2010 حسب الشكل القانوني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Investmental Capital of Percentation Distribution on Registered  Enterprises for 2009 by legal Status 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"/>
      <c:rotY val="25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B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EB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E0C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669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BFB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D1"/>
              </a:solidFill>
              <a:ln w="3175">
                <a:noFill/>
              </a:ln>
            </c:spPr>
          </c:dPt>
          <c:cat>
            <c:multiLvlStrRef>
              <c:f>'[1]قانوني'!$A$6:$B$16</c:f>
              <c:multiLvlStrCache>
                <c:ptCount val="11"/>
                <c:lvl>
                  <c:pt idx="0">
                    <c:v>Limited Liability </c:v>
                  </c:pt>
                  <c:pt idx="1">
                    <c:v>Public  Sector</c:v>
                  </c:pt>
                  <c:pt idx="2">
                    <c:v>Company under establishment </c:v>
                  </c:pt>
                  <c:pt idx="3">
                    <c:v>Limited partner ship</c:v>
                  </c:pt>
                  <c:pt idx="4">
                    <c:v>Partnership</c:v>
                  </c:pt>
                  <c:pt idx="5">
                    <c:v>Copartner ship</c:v>
                  </c:pt>
                  <c:pt idx="6">
                    <c:v>Cooperative  </c:v>
                  </c:pt>
                  <c:pt idx="7">
                    <c:v> Association Society</c:v>
                  </c:pt>
                  <c:pt idx="8">
                    <c:v>Cooperative Society</c:v>
                  </c:pt>
                  <c:pt idx="9">
                    <c:v>Partner ship</c:v>
                  </c:pt>
                  <c:pt idx="10">
                    <c:v>  Individual </c:v>
                  </c:pt>
                </c:lvl>
                <c:lvl>
                  <c:pt idx="0">
                    <c:v>شركة ذات مسئولية محدوده </c:v>
                  </c:pt>
                  <c:pt idx="1">
                    <c:v>قطاع عام </c:v>
                  </c:pt>
                  <c:pt idx="2">
                    <c:v>شركة تحت التاسيس </c:v>
                  </c:pt>
                  <c:pt idx="3">
                    <c:v>شركة ذات توصية بسيطه</c:v>
                  </c:pt>
                  <c:pt idx="4">
                    <c:v>شركة تضامنية</c:v>
                  </c:pt>
                  <c:pt idx="5">
                    <c:v>        شركة مساهمة   </c:v>
                  </c:pt>
                  <c:pt idx="6">
                    <c:v>جمعية تعاونية</c:v>
                  </c:pt>
                  <c:pt idx="7">
                    <c:v>جمعية خيرية </c:v>
                  </c:pt>
                  <c:pt idx="8">
                    <c:v>جمعية تعاونية زراعية </c:v>
                  </c:pt>
                  <c:pt idx="9">
                    <c:v>  شراكه </c:v>
                  </c:pt>
                  <c:pt idx="10">
                    <c:v>فردي </c:v>
                  </c:pt>
                </c:lvl>
              </c:multiLvlStrCache>
            </c:multiLvlStrRef>
          </c:cat>
          <c:val>
            <c:numRef>
              <c:f>'[1]قانوني'!$F$6:$F$16</c:f>
              <c:numCache>
                <c:ptCount val="11"/>
                <c:pt idx="0">
                  <c:v>63.25065476382075</c:v>
                </c:pt>
                <c:pt idx="1">
                  <c:v>10.105183113224989</c:v>
                </c:pt>
                <c:pt idx="2">
                  <c:v>4.935735068500118</c:v>
                </c:pt>
                <c:pt idx="3">
                  <c:v>0.11533296548187724</c:v>
                </c:pt>
                <c:pt idx="4">
                  <c:v>0.09526978408538836</c:v>
                </c:pt>
                <c:pt idx="5">
                  <c:v>3.410422953890212</c:v>
                </c:pt>
                <c:pt idx="6">
                  <c:v>0.0057892272129220984</c:v>
                </c:pt>
                <c:pt idx="7">
                  <c:v>0.007467880808506641</c:v>
                </c:pt>
                <c:pt idx="8">
                  <c:v>0.09526978408538836</c:v>
                </c:pt>
                <c:pt idx="9">
                  <c:v>0.5399557917715513</c:v>
                </c:pt>
                <c:pt idx="10">
                  <c:v>17.438918667118305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BFB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التوزيع النسبي لرأس المال الاستثماري للمشاريع المسجلة 2010 حسب الشكل القانوني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"/>
      <c:rotY val="25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EB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E0C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669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BFB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'[2]5'!$A$6:$B$15</c:f>
              <c:multiLvlStrCache>
                <c:ptCount val="10"/>
                <c:lvl>
                  <c:pt idx="0">
                    <c:v>Limited Liability </c:v>
                  </c:pt>
                  <c:pt idx="1">
                    <c:v>Public  Sector</c:v>
                  </c:pt>
                  <c:pt idx="2">
                    <c:v>Company under establishment </c:v>
                  </c:pt>
                  <c:pt idx="3">
                    <c:v>Partnership</c:v>
                  </c:pt>
                  <c:pt idx="4">
                    <c:v>Copartner ship</c:v>
                  </c:pt>
                  <c:pt idx="5">
                    <c:v>Cooperative  </c:v>
                  </c:pt>
                  <c:pt idx="6">
                    <c:v>Joint Venture</c:v>
                  </c:pt>
                  <c:pt idx="7">
                    <c:v>مؤسسة فردية </c:v>
                  </c:pt>
                  <c:pt idx="8">
                    <c:v>Partner ship</c:v>
                  </c:pt>
                  <c:pt idx="9">
                    <c:v>  Individual </c:v>
                  </c:pt>
                </c:lvl>
                <c:lvl>
                  <c:pt idx="0">
                    <c:v>شركة ذات مسئولية محدوده </c:v>
                  </c:pt>
                  <c:pt idx="1">
                    <c:v>قطاع عام </c:v>
                  </c:pt>
                  <c:pt idx="2">
                    <c:v>شركة تحت التاسيس </c:v>
                  </c:pt>
                  <c:pt idx="3">
                    <c:v>شركة تضامنية</c:v>
                  </c:pt>
                  <c:pt idx="4">
                    <c:v>        شركة مساهمة   </c:v>
                  </c:pt>
                  <c:pt idx="5">
                    <c:v>جمعية تعاونية</c:v>
                  </c:pt>
                  <c:pt idx="6">
                    <c:v>شركة محاصة </c:v>
                  </c:pt>
                  <c:pt idx="8">
                    <c:v>  شراكه </c:v>
                  </c:pt>
                  <c:pt idx="9">
                    <c:v>فردي </c:v>
                  </c:pt>
                </c:lvl>
              </c:multiLvlStrCache>
            </c:multiLvlStrRef>
          </c:cat>
          <c:val>
            <c:numRef>
              <c:f>'[2]5'!$E$6:$E$15</c:f>
              <c:numCache>
                <c:ptCount val="10"/>
                <c:pt idx="0">
                  <c:v>75088471</c:v>
                </c:pt>
                <c:pt idx="1">
                  <c:v>4900471</c:v>
                </c:pt>
                <c:pt idx="2">
                  <c:v>1272820</c:v>
                </c:pt>
                <c:pt idx="3">
                  <c:v>393933</c:v>
                </c:pt>
                <c:pt idx="4">
                  <c:v>5104637</c:v>
                </c:pt>
                <c:pt idx="5">
                  <c:v>400000</c:v>
                </c:pt>
                <c:pt idx="6">
                  <c:v>1500000</c:v>
                </c:pt>
                <c:pt idx="7">
                  <c:v>3358335</c:v>
                </c:pt>
                <c:pt idx="8">
                  <c:v>35174</c:v>
                </c:pt>
                <c:pt idx="9">
                  <c:v>37748335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FEAF5"/>
    </a:solidFill>
    <a:ln w="25400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التوزيع النسبي لرأس المال الاستثماري للمشاريع المسجلة 2011 حسب الشكل القانوني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Investmental Capital of Percentation Distribution on Registered  Enterprises for 2011 by legal Status  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"/>
      <c:rotY val="25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'[3]5'!$B$6:$B$10</c:f>
              <c:strCache>
                <c:ptCount val="1"/>
                <c:pt idx="0">
                  <c:v>شركة ذات مسئولية محدوده  شركة تحت التاسيس  شركة تضامنية  شركة مساهمة فردي 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BB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E0C1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FEAF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شركة ذات مسئولية محدوده  82.84 %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شركة تحت التاسيس   0.51%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شركة تضامنية  0.02%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شركة مساهمة  0.07%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فردي   16.56%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'[3]5'!$B$6:$B$10</c:f>
              <c:strCache>
                <c:ptCount val="5"/>
                <c:pt idx="0">
                  <c:v>شركة ذات مسئولية محدوده </c:v>
                </c:pt>
                <c:pt idx="1">
                  <c:v>شركة تحت التاسيس </c:v>
                </c:pt>
                <c:pt idx="2">
                  <c:v>شركة تضامنية</c:v>
                </c:pt>
                <c:pt idx="3">
                  <c:v> شركة مساهمة</c:v>
                </c:pt>
                <c:pt idx="4">
                  <c:v>فردي </c:v>
                </c:pt>
              </c:strCache>
            </c:strRef>
          </c:cat>
          <c:val>
            <c:numRef>
              <c:f>'[3]5'!$F$6:$F$10</c:f>
              <c:numCache>
                <c:ptCount val="5"/>
                <c:pt idx="0">
                  <c:v>82.84208031714864</c:v>
                </c:pt>
                <c:pt idx="1">
                  <c:v>0.510531526688551</c:v>
                </c:pt>
                <c:pt idx="2">
                  <c:v>0.020836583141749496</c:v>
                </c:pt>
                <c:pt idx="3">
                  <c:v>0.06758481910490352</c:v>
                </c:pt>
                <c:pt idx="4">
                  <c:v>16.558966753916167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BFB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نسبة رأس المال الإستثماري للمشاريع المسجلة في الهيئة لعام 2018 حسب الشكل القانوني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precentage of venture capital for registered projects in authority ,Branches and 2014 offices by Legel form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025"/>
          <c:y val="0.0365"/>
        </c:manualLayout>
      </c:layout>
      <c:spPr>
        <a:solidFill>
          <a:srgbClr val="FFFFFF"/>
        </a:solidFill>
        <a:ln w="3175">
          <a:noFill/>
        </a:ln>
      </c:spPr>
    </c:title>
    <c:view3D>
      <c:rotX val="3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895"/>
          <c:y val="0.13425"/>
          <c:w val="0.548"/>
          <c:h val="0.83"/>
        </c:manualLayout>
      </c:layout>
      <c:pie3DChart>
        <c:varyColors val="1"/>
        <c:ser>
          <c:idx val="0"/>
          <c:order val="0"/>
          <c:spPr>
            <a:solidFill>
              <a:srgbClr val="558ED5"/>
            </a:solidFill>
            <a:ln w="127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3D69B"/>
              </a:solidFill>
              <a:ln w="12700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48A54"/>
              </a:solidFill>
              <a:ln w="12700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58ED5"/>
              </a:solidFill>
              <a:ln w="12700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4F81BD"/>
              </a:solidFill>
              <a:ln w="12700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558ED5"/>
              </a:solidFill>
              <a:ln w="12700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4BACC6"/>
              </a:solidFill>
              <a:ln w="12700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6!$B$6:$B$13</c:f>
              <c:strCache/>
            </c:strRef>
          </c:cat>
          <c:val>
            <c:numRef>
              <c:f>6!$G$6:$G$13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6!$B$6:$B$13</c:f>
              <c:strCache/>
            </c:strRef>
          </c:cat>
          <c:val>
            <c:numRef>
              <c:f>6!$G$6:$G$13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457200</xdr:rowOff>
    </xdr:from>
    <xdr:to>
      <xdr:col>7</xdr:col>
      <xdr:colOff>676275</xdr:colOff>
      <xdr:row>13</xdr:row>
      <xdr:rowOff>457200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009900" y="6410325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4864" rIns="73152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رسم بياني</a:t>
          </a:r>
        </a:p>
      </xdr:txBody>
    </xdr:sp>
    <xdr:clientData/>
  </xdr:twoCellAnchor>
  <xdr:twoCellAnchor>
    <xdr:from>
      <xdr:col>1</xdr:col>
      <xdr:colOff>419100</xdr:colOff>
      <xdr:row>14</xdr:row>
      <xdr:rowOff>0</xdr:rowOff>
    </xdr:from>
    <xdr:to>
      <xdr:col>11</xdr:col>
      <xdr:colOff>1047750</xdr:colOff>
      <xdr:row>14</xdr:row>
      <xdr:rowOff>0</xdr:rowOff>
    </xdr:to>
    <xdr:graphicFrame>
      <xdr:nvGraphicFramePr>
        <xdr:cNvPr id="2" name="Chart 7"/>
        <xdr:cNvGraphicFramePr/>
      </xdr:nvGraphicFramePr>
      <xdr:xfrm>
        <a:off x="990600" y="6410325"/>
        <a:ext cx="7848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13</xdr:row>
      <xdr:rowOff>457200</xdr:rowOff>
    </xdr:from>
    <xdr:to>
      <xdr:col>7</xdr:col>
      <xdr:colOff>676275</xdr:colOff>
      <xdr:row>13</xdr:row>
      <xdr:rowOff>457200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009900" y="6410325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4864" rIns="73152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رسم بياني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1285875</xdr:colOff>
      <xdr:row>14</xdr:row>
      <xdr:rowOff>0</xdr:rowOff>
    </xdr:to>
    <xdr:graphicFrame>
      <xdr:nvGraphicFramePr>
        <xdr:cNvPr id="4" name="Chart 9"/>
        <xdr:cNvGraphicFramePr/>
      </xdr:nvGraphicFramePr>
      <xdr:xfrm>
        <a:off x="571500" y="6410325"/>
        <a:ext cx="8505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14</xdr:row>
      <xdr:rowOff>0</xdr:rowOff>
    </xdr:from>
    <xdr:to>
      <xdr:col>11</xdr:col>
      <xdr:colOff>1285875</xdr:colOff>
      <xdr:row>14</xdr:row>
      <xdr:rowOff>0</xdr:rowOff>
    </xdr:to>
    <xdr:graphicFrame>
      <xdr:nvGraphicFramePr>
        <xdr:cNvPr id="5" name="Chart 4"/>
        <xdr:cNvGraphicFramePr/>
      </xdr:nvGraphicFramePr>
      <xdr:xfrm>
        <a:off x="1047750" y="6410325"/>
        <a:ext cx="802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13</xdr:row>
      <xdr:rowOff>457200</xdr:rowOff>
    </xdr:from>
    <xdr:to>
      <xdr:col>9</xdr:col>
      <xdr:colOff>657225</xdr:colOff>
      <xdr:row>13</xdr:row>
      <xdr:rowOff>457200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895850" y="6410325"/>
          <a:ext cx="231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4864" rIns="73152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رسم بياني</a:t>
          </a:r>
        </a:p>
      </xdr:txBody>
    </xdr:sp>
    <xdr:clientData/>
  </xdr:twoCellAnchor>
  <xdr:twoCellAnchor>
    <xdr:from>
      <xdr:col>7</xdr:col>
      <xdr:colOff>0</xdr:colOff>
      <xdr:row>13</xdr:row>
      <xdr:rowOff>457200</xdr:rowOff>
    </xdr:from>
    <xdr:to>
      <xdr:col>9</xdr:col>
      <xdr:colOff>657225</xdr:colOff>
      <xdr:row>13</xdr:row>
      <xdr:rowOff>457200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895850" y="6410325"/>
          <a:ext cx="231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4864" rIns="73152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رسم بياني</a:t>
          </a:r>
        </a:p>
      </xdr:txBody>
    </xdr:sp>
    <xdr:clientData/>
  </xdr:twoCellAnchor>
  <xdr:twoCellAnchor>
    <xdr:from>
      <xdr:col>1</xdr:col>
      <xdr:colOff>9525</xdr:colOff>
      <xdr:row>18</xdr:row>
      <xdr:rowOff>161925</xdr:rowOff>
    </xdr:from>
    <xdr:to>
      <xdr:col>11</xdr:col>
      <xdr:colOff>1314450</xdr:colOff>
      <xdr:row>40</xdr:row>
      <xdr:rowOff>104775</xdr:rowOff>
    </xdr:to>
    <xdr:graphicFrame>
      <xdr:nvGraphicFramePr>
        <xdr:cNvPr id="8" name="Chart 3"/>
        <xdr:cNvGraphicFramePr/>
      </xdr:nvGraphicFramePr>
      <xdr:xfrm>
        <a:off x="581025" y="7372350"/>
        <a:ext cx="8524875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578;&#1602;&#1585;&#1610;&#1585;%20&#1593;&#1575;&#1605;%202009\&#1575;&#1604;&#1576;&#1610;&#1575;&#1606;&#1575;&#1578;%20&#1575;&#1604;&#1573;&#1581;&#1589;&#1575;&#1574;&#1610;&#1577;%20&#1604;&#1593;&#1575;&#1605;%20%202009\&#1576;&#1610;&#1575;&#1606;&#1575;&#1578;%20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601;&#1589;&#1604;%20&#1575;&#1604;&#1575;&#1587;&#1578;&#1579;&#1605;&#1575;&#1585;%202011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قانوني"/>
      <sheetName val="أشهر"/>
      <sheetName val="محافظات"/>
      <sheetName val="خليج"/>
      <sheetName val="أجنبي"/>
      <sheetName val="اصدار"/>
      <sheetName val="قطاعات"/>
      <sheetName val="سنوات وقطاعات"/>
      <sheetName val="تصنيف"/>
      <sheetName val="قطاع+محافظات"/>
      <sheetName val="قطاع تفصيلي"/>
      <sheetName val="ورقة1"/>
    </sheetNames>
    <sheetDataSet>
      <sheetData sheetId="0">
        <row r="6">
          <cell r="A6" t="str">
            <v>شركة ذات مسئولية محدوده </v>
          </cell>
          <cell r="B6" t="str">
            <v>Limited Liability </v>
          </cell>
          <cell r="F6">
            <v>63.25065476382075</v>
          </cell>
        </row>
        <row r="7">
          <cell r="A7" t="str">
            <v>قطاع عام </v>
          </cell>
          <cell r="B7" t="str">
            <v>Public  Sector</v>
          </cell>
          <cell r="F7">
            <v>10.105183113224989</v>
          </cell>
        </row>
        <row r="8">
          <cell r="A8" t="str">
            <v>شركة تحت التاسيس </v>
          </cell>
          <cell r="B8" t="str">
            <v>Company under establishment </v>
          </cell>
          <cell r="F8">
            <v>4.935735068500118</v>
          </cell>
        </row>
        <row r="9">
          <cell r="A9" t="str">
            <v>شركة ذات توصية بسيطه</v>
          </cell>
          <cell r="B9" t="str">
            <v>Limited partner ship</v>
          </cell>
          <cell r="F9">
            <v>0.11533296548187724</v>
          </cell>
        </row>
        <row r="10">
          <cell r="A10" t="str">
            <v>شركة تضامنية</v>
          </cell>
          <cell r="B10" t="str">
            <v>Partnership</v>
          </cell>
          <cell r="F10">
            <v>0.09526978408538836</v>
          </cell>
        </row>
        <row r="11">
          <cell r="A11" t="str">
            <v>        شركة مساهمة   </v>
          </cell>
          <cell r="B11" t="str">
            <v>Copartner ship</v>
          </cell>
          <cell r="F11">
            <v>3.410422953890212</v>
          </cell>
        </row>
        <row r="12">
          <cell r="A12" t="str">
            <v>جمعية تعاونية</v>
          </cell>
          <cell r="B12" t="str">
            <v>Cooperative  </v>
          </cell>
          <cell r="F12">
            <v>0.0057892272129220984</v>
          </cell>
        </row>
        <row r="13">
          <cell r="A13" t="str">
            <v>جمعية خيرية </v>
          </cell>
          <cell r="B13" t="str">
            <v> Association Society</v>
          </cell>
          <cell r="F13">
            <v>0.007467880808506641</v>
          </cell>
        </row>
        <row r="14">
          <cell r="A14" t="str">
            <v>جمعية تعاونية زراعية </v>
          </cell>
          <cell r="B14" t="str">
            <v>Cooperative Society</v>
          </cell>
          <cell r="F14">
            <v>0.09526978408538836</v>
          </cell>
        </row>
        <row r="15">
          <cell r="A15" t="str">
            <v>  شراكه </v>
          </cell>
          <cell r="B15" t="str">
            <v>Partner ship</v>
          </cell>
          <cell r="F15">
            <v>0.5399557917715513</v>
          </cell>
        </row>
        <row r="16">
          <cell r="A16" t="str">
            <v>فردي </v>
          </cell>
          <cell r="B16" t="str">
            <v>  Individual </v>
          </cell>
          <cell r="F16">
            <v>17.438918667118305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6">
        <row r="6">
          <cell r="A6" t="str">
            <v>شركة ذات مسئولية محدوده </v>
          </cell>
          <cell r="B6" t="str">
            <v>Limited Liability </v>
          </cell>
          <cell r="E6">
            <v>75088471</v>
          </cell>
        </row>
        <row r="7">
          <cell r="A7" t="str">
            <v>قطاع عام </v>
          </cell>
          <cell r="B7" t="str">
            <v>Public  Sector</v>
          </cell>
          <cell r="E7">
            <v>4900471</v>
          </cell>
        </row>
        <row r="8">
          <cell r="A8" t="str">
            <v>شركة تحت التاسيس </v>
          </cell>
          <cell r="B8" t="str">
            <v>Company under establishment </v>
          </cell>
          <cell r="E8">
            <v>1272820</v>
          </cell>
        </row>
        <row r="9">
          <cell r="A9" t="str">
            <v>شركة تضامنية</v>
          </cell>
          <cell r="B9" t="str">
            <v>Partnership</v>
          </cell>
          <cell r="E9">
            <v>393933</v>
          </cell>
        </row>
        <row r="10">
          <cell r="A10" t="str">
            <v>        شركة مساهمة   </v>
          </cell>
          <cell r="B10" t="str">
            <v>Copartner ship</v>
          </cell>
          <cell r="E10">
            <v>5104637</v>
          </cell>
        </row>
        <row r="11">
          <cell r="A11" t="str">
            <v>جمعية تعاونية</v>
          </cell>
          <cell r="B11" t="str">
            <v>Cooperative  </v>
          </cell>
          <cell r="E11">
            <v>400000</v>
          </cell>
        </row>
        <row r="12">
          <cell r="A12" t="str">
            <v>شركة محاصة </v>
          </cell>
          <cell r="B12" t="str">
            <v>Joint Venture</v>
          </cell>
          <cell r="E12">
            <v>1500000</v>
          </cell>
        </row>
        <row r="13">
          <cell r="A13" t="str">
            <v>مؤسسة فردية </v>
          </cell>
          <cell r="E13">
            <v>3358335</v>
          </cell>
        </row>
        <row r="14">
          <cell r="A14" t="str">
            <v>  شراكه </v>
          </cell>
          <cell r="B14" t="str">
            <v>Partner ship</v>
          </cell>
          <cell r="E14">
            <v>35174</v>
          </cell>
        </row>
        <row r="15">
          <cell r="A15" t="str">
            <v>فردي </v>
          </cell>
          <cell r="B15" t="str">
            <v>  Individual </v>
          </cell>
          <cell r="E15">
            <v>37748335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6">
        <row r="6">
          <cell r="B6" t="str">
            <v>شركة ذات مسئولية محدوده </v>
          </cell>
          <cell r="F6">
            <v>82.84208031714864</v>
          </cell>
        </row>
        <row r="7">
          <cell r="B7" t="str">
            <v>شركة تحت التاسيس </v>
          </cell>
          <cell r="F7">
            <v>0.510531526688551</v>
          </cell>
        </row>
        <row r="8">
          <cell r="B8" t="str">
            <v>شركة تضامنية</v>
          </cell>
          <cell r="F8">
            <v>0.020836583141749496</v>
          </cell>
        </row>
        <row r="9">
          <cell r="B9" t="str">
            <v> شركة مساهمة</v>
          </cell>
          <cell r="F9">
            <v>0.06758481910490352</v>
          </cell>
        </row>
        <row r="10">
          <cell r="B10" t="str">
            <v>فردي </v>
          </cell>
          <cell r="F10">
            <v>16.558966753916167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1"/>
  <sheetViews>
    <sheetView rightToLeft="1" tabSelected="1" zoomScale="75" zoomScaleNormal="75" zoomScaleSheetLayoutView="75" zoomScalePageLayoutView="0" workbookViewId="0" topLeftCell="A1">
      <selection activeCell="B2" sqref="B2:L2"/>
    </sheetView>
  </sheetViews>
  <sheetFormatPr defaultColWidth="9.140625" defaultRowHeight="12.75"/>
  <cols>
    <col min="1" max="1" width="8.57421875" style="6" customWidth="1"/>
    <col min="2" max="2" width="6.7109375" style="6" customWidth="1"/>
    <col min="3" max="3" width="11.28125" style="6" customWidth="1"/>
    <col min="4" max="4" width="10.28125" style="5" customWidth="1"/>
    <col min="5" max="5" width="8.28125" style="5" customWidth="1"/>
    <col min="6" max="6" width="16.00390625" style="5" customWidth="1"/>
    <col min="7" max="7" width="12.28125" style="5" customWidth="1"/>
    <col min="8" max="8" width="15.28125" style="5" customWidth="1"/>
    <col min="9" max="9" width="9.57421875" style="5" customWidth="1"/>
    <col min="10" max="10" width="10.7109375" style="5" customWidth="1"/>
    <col min="11" max="11" width="7.8515625" style="5" customWidth="1"/>
    <col min="12" max="12" width="21.00390625" style="5" customWidth="1"/>
    <col min="13" max="13" width="5.28125" style="6" customWidth="1"/>
    <col min="14" max="14" width="9.140625" style="6" customWidth="1"/>
    <col min="15" max="15" width="8.8515625" style="6" customWidth="1"/>
    <col min="16" max="31" width="9.140625" style="6" customWidth="1"/>
    <col min="32" max="16384" width="9.140625" style="5" customWidth="1"/>
  </cols>
  <sheetData>
    <row r="1" s="6" customFormat="1" ht="36" customHeight="1"/>
    <row r="2" spans="2:12" ht="25.5" customHeight="1"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33" customHeight="1">
      <c r="B3" s="59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31" s="19" customFormat="1" ht="0" customHeight="1" hidden="1">
      <c r="A4" s="20"/>
      <c r="B4" s="20"/>
      <c r="C4" s="25" t="s">
        <v>38</v>
      </c>
      <c r="D4" s="24"/>
      <c r="E4" s="4"/>
      <c r="F4" s="23"/>
      <c r="H4" s="4"/>
      <c r="I4" s="4"/>
      <c r="L4" s="22"/>
      <c r="M4" s="1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0" s="18" customFormat="1" ht="100.5" customHeight="1">
      <c r="A5" s="9"/>
      <c r="B5" s="60" t="s">
        <v>37</v>
      </c>
      <c r="C5" s="60"/>
      <c r="D5" s="27" t="s">
        <v>36</v>
      </c>
      <c r="E5" s="28" t="s">
        <v>35</v>
      </c>
      <c r="F5" s="27" t="s">
        <v>34</v>
      </c>
      <c r="G5" s="28" t="s">
        <v>33</v>
      </c>
      <c r="H5" s="29" t="s">
        <v>32</v>
      </c>
      <c r="I5" s="29" t="s">
        <v>31</v>
      </c>
      <c r="J5" s="27" t="s">
        <v>30</v>
      </c>
      <c r="K5" s="27" t="s">
        <v>29</v>
      </c>
      <c r="L5" s="30" t="s">
        <v>28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1" ht="42" customHeight="1">
      <c r="B6" s="61" t="s">
        <v>27</v>
      </c>
      <c r="C6" s="61"/>
      <c r="D6" s="36">
        <v>6</v>
      </c>
      <c r="E6" s="37">
        <f>D6/D14*100</f>
        <v>7.317073170731707</v>
      </c>
      <c r="F6" s="33">
        <v>16414216</v>
      </c>
      <c r="G6" s="38">
        <f>F6/F14*100</f>
        <v>6.665542004924226</v>
      </c>
      <c r="H6" s="33">
        <v>14351253</v>
      </c>
      <c r="I6" s="38">
        <f>H6/H14*100</f>
        <v>37.71202688414647</v>
      </c>
      <c r="J6" s="33">
        <v>185</v>
      </c>
      <c r="K6" s="38">
        <f>J6/J14*100</f>
        <v>9.019990248659191</v>
      </c>
      <c r="L6" s="39" t="s">
        <v>26</v>
      </c>
      <c r="AE6" s="5"/>
    </row>
    <row r="7" spans="2:31" ht="39" customHeight="1">
      <c r="B7" s="62" t="s">
        <v>25</v>
      </c>
      <c r="C7" s="62"/>
      <c r="D7" s="40">
        <v>1</v>
      </c>
      <c r="E7" s="41">
        <f>D7/D14*100</f>
        <v>1.2195121951219512</v>
      </c>
      <c r="F7" s="34">
        <v>210209</v>
      </c>
      <c r="G7" s="42">
        <f>F7/F14*100</f>
        <v>0.08536240288985575</v>
      </c>
      <c r="H7" s="34">
        <v>170209</v>
      </c>
      <c r="I7" s="42">
        <f>H7/H14*100</f>
        <v>0.44727288857103187</v>
      </c>
      <c r="J7" s="34">
        <v>10</v>
      </c>
      <c r="K7" s="42">
        <f>J7/J14*100</f>
        <v>0.48756704046806437</v>
      </c>
      <c r="L7" s="43" t="s">
        <v>24</v>
      </c>
      <c r="AE7" s="5"/>
    </row>
    <row r="8" spans="2:31" ht="27" customHeight="1">
      <c r="B8" s="57" t="s">
        <v>23</v>
      </c>
      <c r="C8" s="57"/>
      <c r="D8" s="40">
        <v>1</v>
      </c>
      <c r="E8" s="41">
        <f>D8/D14*100</f>
        <v>1.2195121951219512</v>
      </c>
      <c r="F8" s="34">
        <v>500000</v>
      </c>
      <c r="G8" s="42">
        <f>F8/F14*100</f>
        <v>0.20304174152832596</v>
      </c>
      <c r="H8" s="34">
        <v>224725</v>
      </c>
      <c r="I8" s="42">
        <f>H8/H14*100</f>
        <v>0.5905292897797715</v>
      </c>
      <c r="J8" s="34">
        <v>20</v>
      </c>
      <c r="K8" s="42">
        <f>J8/J14*100</f>
        <v>0.9751340809361287</v>
      </c>
      <c r="L8" s="43" t="s">
        <v>22</v>
      </c>
      <c r="AE8" s="5"/>
    </row>
    <row r="9" spans="2:31" ht="32.25" customHeight="1">
      <c r="B9" s="57" t="s">
        <v>21</v>
      </c>
      <c r="C9" s="57"/>
      <c r="D9" s="40">
        <v>0</v>
      </c>
      <c r="E9" s="41">
        <v>0</v>
      </c>
      <c r="F9" s="34"/>
      <c r="G9" s="42">
        <v>0</v>
      </c>
      <c r="H9" s="34">
        <v>0</v>
      </c>
      <c r="I9" s="42">
        <v>0</v>
      </c>
      <c r="J9" s="34"/>
      <c r="K9" s="42">
        <v>0</v>
      </c>
      <c r="L9" s="43" t="s">
        <v>20</v>
      </c>
      <c r="AE9" s="5"/>
    </row>
    <row r="10" spans="2:31" ht="30" customHeight="1">
      <c r="B10" s="57" t="s">
        <v>19</v>
      </c>
      <c r="C10" s="57"/>
      <c r="D10" s="40">
        <v>3</v>
      </c>
      <c r="E10" s="41">
        <f>D10/D14*100</f>
        <v>3.6585365853658534</v>
      </c>
      <c r="F10" s="34">
        <v>15423604</v>
      </c>
      <c r="G10" s="42">
        <f>F10/F14*100</f>
        <v>6.263270833606509</v>
      </c>
      <c r="H10" s="34">
        <v>2486652</v>
      </c>
      <c r="I10" s="42">
        <f>H10/H14*100</f>
        <v>6.534390207985085</v>
      </c>
      <c r="J10" s="34">
        <v>57</v>
      </c>
      <c r="K10" s="42">
        <f>J10/J14*100</f>
        <v>2.779132130667967</v>
      </c>
      <c r="L10" s="43" t="s">
        <v>18</v>
      </c>
      <c r="AE10" s="5"/>
    </row>
    <row r="11" spans="2:31" ht="36.75" customHeight="1">
      <c r="B11" s="57" t="s">
        <v>17</v>
      </c>
      <c r="C11" s="57"/>
      <c r="D11" s="40">
        <v>0</v>
      </c>
      <c r="E11" s="41">
        <v>0</v>
      </c>
      <c r="F11" s="34">
        <v>0</v>
      </c>
      <c r="G11" s="42">
        <v>0</v>
      </c>
      <c r="H11" s="34">
        <v>0</v>
      </c>
      <c r="I11" s="42">
        <v>0</v>
      </c>
      <c r="J11" s="34"/>
      <c r="K11" s="42">
        <v>0</v>
      </c>
      <c r="L11" s="43" t="s">
        <v>16</v>
      </c>
      <c r="AE11" s="5"/>
    </row>
    <row r="12" spans="2:31" ht="33" customHeight="1">
      <c r="B12" s="57" t="s">
        <v>15</v>
      </c>
      <c r="C12" s="57"/>
      <c r="D12" s="40">
        <v>0</v>
      </c>
      <c r="E12" s="41">
        <v>0</v>
      </c>
      <c r="F12" s="34">
        <v>0</v>
      </c>
      <c r="G12" s="42">
        <v>0</v>
      </c>
      <c r="H12" s="34">
        <v>0</v>
      </c>
      <c r="I12" s="42">
        <v>0</v>
      </c>
      <c r="J12" s="34">
        <v>0</v>
      </c>
      <c r="K12" s="42">
        <v>0</v>
      </c>
      <c r="L12" s="43" t="s">
        <v>14</v>
      </c>
      <c r="AE12" s="5"/>
    </row>
    <row r="13" spans="2:31" ht="33.75" customHeight="1">
      <c r="B13" s="51" t="s">
        <v>13</v>
      </c>
      <c r="C13" s="51"/>
      <c r="D13" s="44">
        <v>71</v>
      </c>
      <c r="E13" s="45">
        <f>D13/D14*100</f>
        <v>86.58536585365853</v>
      </c>
      <c r="F13" s="35">
        <v>213706754</v>
      </c>
      <c r="G13" s="46">
        <f>F13/F14*100</f>
        <v>86.78278301705107</v>
      </c>
      <c r="H13" s="35">
        <v>20822005</v>
      </c>
      <c r="I13" s="46">
        <f>H13/H14*100</f>
        <v>54.71578072951764</v>
      </c>
      <c r="J13" s="35">
        <v>1779</v>
      </c>
      <c r="K13" s="46">
        <f>J13/J14*100</f>
        <v>86.73817649926865</v>
      </c>
      <c r="L13" s="47" t="s">
        <v>12</v>
      </c>
      <c r="AE13" s="5"/>
    </row>
    <row r="14" spans="2:31" ht="36" customHeight="1">
      <c r="B14" s="52" t="s">
        <v>4</v>
      </c>
      <c r="C14" s="52"/>
      <c r="D14" s="31">
        <f aca="true" t="shared" si="0" ref="D14:K14">SUM(D6:D13)</f>
        <v>82</v>
      </c>
      <c r="E14" s="31">
        <f t="shared" si="0"/>
        <v>99.99999999999999</v>
      </c>
      <c r="F14" s="26">
        <f t="shared" si="0"/>
        <v>246254783</v>
      </c>
      <c r="G14" s="31">
        <f t="shared" si="0"/>
        <v>99.99999999999999</v>
      </c>
      <c r="H14" s="26">
        <f t="shared" si="0"/>
        <v>38054844</v>
      </c>
      <c r="I14" s="31">
        <f t="shared" si="0"/>
        <v>100</v>
      </c>
      <c r="J14" s="31">
        <f t="shared" si="0"/>
        <v>2051</v>
      </c>
      <c r="K14" s="31">
        <f t="shared" si="0"/>
        <v>100</v>
      </c>
      <c r="L14" s="31" t="s">
        <v>11</v>
      </c>
      <c r="AE14" s="5"/>
    </row>
    <row r="15" spans="2:18" s="11" customFormat="1" ht="15.75" customHeight="1">
      <c r="B15" s="56" t="s">
        <v>2</v>
      </c>
      <c r="C15" s="56"/>
      <c r="D15" s="56"/>
      <c r="H15" s="53" t="s">
        <v>3</v>
      </c>
      <c r="I15" s="53"/>
      <c r="J15" s="53"/>
      <c r="K15" s="53"/>
      <c r="L15" s="53"/>
      <c r="O15" s="49"/>
      <c r="P15" s="49"/>
      <c r="Q15" s="49"/>
      <c r="R15" s="49"/>
    </row>
    <row r="16" spans="2:18" s="11" customFormat="1" ht="15.75" customHeight="1">
      <c r="B16" s="50" t="s">
        <v>0</v>
      </c>
      <c r="C16" s="50"/>
      <c r="D16" s="50"/>
      <c r="H16" s="17"/>
      <c r="I16" s="17"/>
      <c r="J16" s="53" t="s">
        <v>1</v>
      </c>
      <c r="K16" s="53"/>
      <c r="L16" s="53"/>
      <c r="M16" s="48"/>
      <c r="O16" s="3"/>
      <c r="P16" s="3"/>
      <c r="Q16" s="3"/>
      <c r="R16" s="3"/>
    </row>
    <row r="17" spans="2:18" s="11" customFormat="1" ht="15.75" customHeight="1">
      <c r="B17" s="2"/>
      <c r="C17" s="2"/>
      <c r="D17" s="2"/>
      <c r="H17" s="17"/>
      <c r="I17" s="17"/>
      <c r="J17" s="32"/>
      <c r="K17" s="32"/>
      <c r="L17" s="32"/>
      <c r="M17" s="32"/>
      <c r="O17" s="3"/>
      <c r="P17" s="3"/>
      <c r="Q17" s="3"/>
      <c r="R17" s="3"/>
    </row>
    <row r="18" spans="2:19" s="11" customFormat="1" ht="15.75" customHeight="1">
      <c r="B18" s="50"/>
      <c r="C18" s="50"/>
      <c r="D18" s="5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6" s="6" customFormat="1" ht="15.75" customHeight="1">
      <c r="A19" s="11"/>
      <c r="B19" s="50"/>
      <c r="C19" s="50"/>
      <c r="D19" s="50"/>
      <c r="E19" s="11"/>
      <c r="F19" s="11"/>
    </row>
    <row r="20" spans="1:19" s="7" customFormat="1" ht="15.75">
      <c r="A20" s="10"/>
      <c r="B20" s="54"/>
      <c r="C20" s="54"/>
      <c r="D20" s="54"/>
      <c r="E20" s="10"/>
      <c r="F20" s="1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6" s="8" customFormat="1" ht="12.75">
      <c r="A21" s="7"/>
      <c r="B21" s="7"/>
      <c r="C21" s="7"/>
      <c r="D21" s="7"/>
      <c r="E21" s="7"/>
      <c r="F21" s="7"/>
    </row>
    <row r="22" spans="1:6" s="8" customFormat="1" ht="12.75">
      <c r="A22" s="7"/>
      <c r="B22" s="7"/>
      <c r="C22" s="7"/>
      <c r="D22" s="7"/>
      <c r="E22" s="7">
        <v>2013</v>
      </c>
      <c r="F22" s="7"/>
    </row>
    <row r="23" spans="4:5" s="8" customFormat="1" ht="63.75">
      <c r="D23" s="16" t="s">
        <v>7</v>
      </c>
      <c r="E23" s="8">
        <v>19129850</v>
      </c>
    </row>
    <row r="24" spans="4:5" s="8" customFormat="1" ht="76.5">
      <c r="D24" s="16" t="s">
        <v>10</v>
      </c>
      <c r="E24" s="8">
        <v>23546083</v>
      </c>
    </row>
    <row r="25" spans="4:5" s="8" customFormat="1" ht="38.25">
      <c r="D25" s="16" t="s">
        <v>9</v>
      </c>
      <c r="E25" s="8">
        <v>1126685</v>
      </c>
    </row>
    <row r="26" spans="4:5" s="8" customFormat="1" ht="25.5">
      <c r="D26" s="16" t="s">
        <v>8</v>
      </c>
      <c r="E26" s="8">
        <v>31407900</v>
      </c>
    </row>
    <row r="27" s="8" customFormat="1" ht="12" customHeight="1">
      <c r="M27" s="8">
        <v>2012</v>
      </c>
    </row>
    <row r="28" spans="12:13" s="8" customFormat="1" ht="13.5" customHeight="1">
      <c r="L28" s="16" t="s">
        <v>7</v>
      </c>
      <c r="M28" s="15">
        <v>46786466</v>
      </c>
    </row>
    <row r="29" spans="3:13" s="8" customFormat="1" ht="13.5" customHeight="1">
      <c r="C29" s="12"/>
      <c r="D29" s="12"/>
      <c r="E29" s="12"/>
      <c r="F29" s="12"/>
      <c r="G29" s="12"/>
      <c r="L29" s="16" t="s">
        <v>6</v>
      </c>
      <c r="M29" s="15">
        <v>120000</v>
      </c>
    </row>
    <row r="30" spans="3:13" s="8" customFormat="1" ht="14.25" customHeight="1">
      <c r="C30" s="12"/>
      <c r="D30" s="12"/>
      <c r="E30" s="12"/>
      <c r="F30" s="12"/>
      <c r="G30" s="12"/>
      <c r="L30" s="16" t="s">
        <v>5</v>
      </c>
      <c r="M30" s="15">
        <v>24099596</v>
      </c>
    </row>
    <row r="31" spans="3:7" s="8" customFormat="1" ht="14.25" customHeight="1">
      <c r="C31" s="12"/>
      <c r="D31" s="14"/>
      <c r="E31" s="13"/>
      <c r="F31" s="12"/>
      <c r="G31" s="12"/>
    </row>
    <row r="32" spans="3:7" s="8" customFormat="1" ht="14.25" customHeight="1">
      <c r="C32" s="12"/>
      <c r="D32" s="14"/>
      <c r="E32" s="13"/>
      <c r="F32" s="12"/>
      <c r="G32" s="12"/>
    </row>
    <row r="33" spans="3:7" s="8" customFormat="1" ht="9.75" customHeight="1">
      <c r="C33" s="12"/>
      <c r="D33" s="14"/>
      <c r="E33" s="13"/>
      <c r="F33" s="12"/>
      <c r="G33" s="12"/>
    </row>
    <row r="34" spans="3:7" s="8" customFormat="1" ht="12.75">
      <c r="C34" s="12"/>
      <c r="D34" s="12"/>
      <c r="E34" s="12"/>
      <c r="F34" s="12"/>
      <c r="G34" s="12"/>
    </row>
    <row r="35" spans="3:7" s="8" customFormat="1" ht="12.75">
      <c r="C35" s="12"/>
      <c r="D35" s="12"/>
      <c r="E35" s="12"/>
      <c r="F35" s="12"/>
      <c r="G35" s="12"/>
    </row>
    <row r="36" spans="3:7" s="8" customFormat="1" ht="12.75">
      <c r="C36" s="12"/>
      <c r="D36" s="12"/>
      <c r="E36" s="12"/>
      <c r="F36" s="12"/>
      <c r="G36" s="12"/>
    </row>
    <row r="37" spans="3:7" s="8" customFormat="1" ht="12.75">
      <c r="C37" s="12"/>
      <c r="D37" s="12"/>
      <c r="E37" s="12"/>
      <c r="F37" s="12"/>
      <c r="G37" s="12"/>
    </row>
    <row r="38" spans="3:7" s="8" customFormat="1" ht="12.75">
      <c r="C38" s="12"/>
      <c r="D38" s="12"/>
      <c r="E38" s="12"/>
      <c r="F38" s="12"/>
      <c r="G38" s="12"/>
    </row>
    <row r="39" spans="3:7" s="8" customFormat="1" ht="12.75">
      <c r="C39" s="12"/>
      <c r="D39" s="12"/>
      <c r="E39" s="12"/>
      <c r="F39" s="12"/>
      <c r="G39" s="12"/>
    </row>
    <row r="40" spans="3:7" s="8" customFormat="1" ht="12.75">
      <c r="C40" s="12"/>
      <c r="D40" s="12"/>
      <c r="E40" s="12"/>
      <c r="F40" s="12"/>
      <c r="G40" s="12"/>
    </row>
    <row r="41" spans="3:7" s="8" customFormat="1" ht="12.75">
      <c r="C41" s="12"/>
      <c r="D41" s="12"/>
      <c r="E41" s="12"/>
      <c r="F41" s="12"/>
      <c r="G41" s="12"/>
    </row>
    <row r="42" spans="3:7" s="8" customFormat="1" ht="12.75">
      <c r="C42" s="12"/>
      <c r="D42" s="12"/>
      <c r="E42" s="12"/>
      <c r="F42" s="12"/>
      <c r="G42" s="12"/>
    </row>
    <row r="43" spans="3:7" s="8" customFormat="1" ht="12.75">
      <c r="C43" s="12"/>
      <c r="D43" s="12"/>
      <c r="E43" s="12"/>
      <c r="F43" s="12"/>
      <c r="G43" s="12"/>
    </row>
    <row r="44" s="8" customFormat="1" ht="12.75"/>
    <row r="45" s="8" customFormat="1" ht="12.75"/>
    <row r="46" s="8" customFormat="1" ht="12.75"/>
    <row r="47" spans="7:19" s="8" customFormat="1" ht="12.7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2" ht="12.75">
      <c r="A48" s="8"/>
      <c r="B48" s="8"/>
      <c r="C48" s="8"/>
      <c r="D48" s="8"/>
      <c r="E48" s="8"/>
      <c r="F48" s="8"/>
      <c r="G48" s="6"/>
      <c r="H48" s="6"/>
      <c r="I48" s="6"/>
      <c r="J48" s="6"/>
      <c r="K48" s="6"/>
      <c r="L48" s="6"/>
    </row>
    <row r="49" spans="1:12" ht="12.75">
      <c r="A49" s="8"/>
      <c r="B49" s="8"/>
      <c r="C49" s="8"/>
      <c r="D49" s="8"/>
      <c r="E49" s="8"/>
      <c r="F49" s="8"/>
      <c r="G49" s="6"/>
      <c r="H49" s="6"/>
      <c r="I49" s="6"/>
      <c r="J49" s="6"/>
      <c r="K49" s="6"/>
      <c r="L49" s="6"/>
    </row>
    <row r="50" spans="4:12" ht="12.75">
      <c r="D50" s="6"/>
      <c r="E50" s="6"/>
      <c r="F50" s="6"/>
      <c r="G50" s="6"/>
      <c r="H50" s="6"/>
      <c r="I50" s="6"/>
      <c r="J50" s="6"/>
      <c r="K50" s="6"/>
      <c r="L50" s="6"/>
    </row>
    <row r="51" spans="4:12" ht="12.75">
      <c r="D51" s="6"/>
      <c r="E51" s="6"/>
      <c r="F51" s="6"/>
      <c r="G51" s="6"/>
      <c r="H51" s="6"/>
      <c r="I51" s="6"/>
      <c r="J51" s="6"/>
      <c r="K51" s="6"/>
      <c r="L51" s="6"/>
    </row>
    <row r="52" spans="4:12" ht="12.75">
      <c r="D52" s="6"/>
      <c r="E52" s="6"/>
      <c r="F52" s="6"/>
      <c r="G52" s="6"/>
      <c r="H52" s="6"/>
      <c r="I52" s="6"/>
      <c r="J52" s="6"/>
      <c r="K52" s="6"/>
      <c r="L52" s="6"/>
    </row>
    <row r="53" spans="4:12" ht="12.75">
      <c r="D53" s="6"/>
      <c r="E53" s="6"/>
      <c r="F53" s="6"/>
      <c r="G53" s="6"/>
      <c r="H53" s="6"/>
      <c r="I53" s="6"/>
      <c r="J53" s="6"/>
      <c r="K53" s="6"/>
      <c r="L53" s="6"/>
    </row>
    <row r="54" spans="4:12" ht="22.5" customHeight="1">
      <c r="D54" s="6"/>
      <c r="E54" s="6"/>
      <c r="F54" s="6"/>
      <c r="G54" s="6"/>
      <c r="H54" s="6"/>
      <c r="I54" s="6"/>
      <c r="J54" s="6"/>
      <c r="K54" s="6"/>
      <c r="L54" s="6"/>
    </row>
    <row r="55" spans="4:12" ht="12.75">
      <c r="D55" s="6"/>
      <c r="E55" s="6"/>
      <c r="F55" s="6"/>
      <c r="G55" s="6"/>
      <c r="H55" s="6"/>
      <c r="I55" s="6"/>
      <c r="J55" s="6"/>
      <c r="K55" s="6"/>
      <c r="L55" s="6"/>
    </row>
    <row r="60" ht="12.75" customHeight="1">
      <c r="N60" s="55"/>
    </row>
    <row r="61" ht="12.75" customHeight="1">
      <c r="N61" s="55"/>
    </row>
  </sheetData>
  <sheetProtection/>
  <mergeCells count="21">
    <mergeCell ref="B2:L2"/>
    <mergeCell ref="B3:L3"/>
    <mergeCell ref="B5:C5"/>
    <mergeCell ref="B6:C6"/>
    <mergeCell ref="B7:C7"/>
    <mergeCell ref="B8:C8"/>
    <mergeCell ref="B9:C9"/>
    <mergeCell ref="B10:C10"/>
    <mergeCell ref="B11:C11"/>
    <mergeCell ref="B12:C12"/>
    <mergeCell ref="B19:D19"/>
    <mergeCell ref="B20:D20"/>
    <mergeCell ref="N60:N61"/>
    <mergeCell ref="B15:D15"/>
    <mergeCell ref="H15:L15"/>
    <mergeCell ref="O15:R15"/>
    <mergeCell ref="B16:D16"/>
    <mergeCell ref="B18:D18"/>
    <mergeCell ref="B13:C13"/>
    <mergeCell ref="B14:C14"/>
    <mergeCell ref="J16:L16"/>
  </mergeCells>
  <printOptions horizontalCentered="1" verticalCentered="1"/>
  <pageMargins left="0" right="0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2022-09-28T08:17:54Z</dcterms:modified>
  <cp:category/>
  <cp:version/>
  <cp:contentType/>
  <cp:contentStatus/>
</cp:coreProperties>
</file>