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<sst xmlns="http://schemas.openxmlformats.org/spreadsheetml/2006/main" count="77" uniqueCount="29">
  <si>
    <t>جدول يبين تقديرات عدد المساكن في حضر وريف الجمهورية حسب  المحافظات (بالألف) *</t>
  </si>
  <si>
    <t xml:space="preserve">المحافظة </t>
  </si>
  <si>
    <t>الحضر
Urban</t>
  </si>
  <si>
    <t>الريف
Rural</t>
  </si>
  <si>
    <t>إجمالي 
Total</t>
  </si>
  <si>
    <t>إب</t>
  </si>
  <si>
    <t>أبين</t>
  </si>
  <si>
    <t>أمانة العاصمة</t>
  </si>
  <si>
    <t>البيضاء</t>
  </si>
  <si>
    <t>تعز</t>
  </si>
  <si>
    <t>الجوف</t>
  </si>
  <si>
    <t>حجة</t>
  </si>
  <si>
    <t>الحديدة</t>
  </si>
  <si>
    <t>حضرموت</t>
  </si>
  <si>
    <t>ذمار</t>
  </si>
  <si>
    <t>شبوة</t>
  </si>
  <si>
    <t>صعدة</t>
  </si>
  <si>
    <t>صنعاء</t>
  </si>
  <si>
    <t>عدن</t>
  </si>
  <si>
    <t>لحج</t>
  </si>
  <si>
    <t>مأرب</t>
  </si>
  <si>
    <t>المحويت</t>
  </si>
  <si>
    <t>المهرة</t>
  </si>
  <si>
    <t>عمران</t>
  </si>
  <si>
    <t>الضالع</t>
  </si>
  <si>
    <t>ريمة</t>
  </si>
  <si>
    <t>سقطرى</t>
  </si>
  <si>
    <t>الإجمالي</t>
  </si>
  <si>
    <t xml:space="preserve"> *الإسقاطات السكانية للجمهورية اليمنية للفترة (2005-2025) الجهاز المركزي للإحصاء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</si>
</sst>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3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37" applyFont="1" applyFill="1" applyBorder="1" applyAlignment="1">
      <alignment horizontal="center" vertical="center" textRotation="90" wrapText="1"/>
      <protection/>
    </xf>
    <xf numFmtId="0" fontId="36" fillId="34" borderId="10" xfId="37" applyFont="1" applyFill="1" applyBorder="1" applyAlignment="1">
      <alignment horizontal="center" vertical="center" textRotation="90" wrapText="1"/>
      <protection/>
    </xf>
    <xf numFmtId="0" fontId="36" fillId="33" borderId="11" xfId="37" applyFont="1" applyFill="1" applyBorder="1" applyAlignment="1">
      <alignment horizontal="right" vertical="center" wrapText="1" indent="1"/>
      <protection/>
    </xf>
    <xf numFmtId="3" fontId="36" fillId="35" borderId="11" xfId="0" applyNumberFormat="1" applyFont="1" applyFill="1" applyBorder="1" applyAlignment="1">
      <alignment horizontal="center" vertical="center" wrapText="1" readingOrder="1"/>
    </xf>
    <xf numFmtId="3" fontId="36" fillId="35" borderId="11" xfId="37" applyNumberFormat="1" applyFont="1" applyFill="1" applyBorder="1" applyAlignment="1">
      <alignment horizontal="center" vertical="center" wrapText="1"/>
      <protection/>
    </xf>
    <xf numFmtId="3" fontId="36" fillId="34" borderId="11" xfId="37" applyNumberFormat="1" applyFont="1" applyFill="1" applyBorder="1" applyAlignment="1">
      <alignment horizontal="center" vertical="center" wrapText="1"/>
      <protection/>
    </xf>
    <xf numFmtId="0" fontId="36" fillId="33" borderId="12" xfId="37" applyFont="1" applyFill="1" applyBorder="1" applyAlignment="1">
      <alignment horizontal="right" vertical="center" wrapText="1" indent="1"/>
      <protection/>
    </xf>
    <xf numFmtId="3" fontId="36" fillId="35" borderId="12" xfId="0" applyNumberFormat="1" applyFont="1" applyFill="1" applyBorder="1" applyAlignment="1">
      <alignment horizontal="center" vertical="center" wrapText="1" readingOrder="1"/>
    </xf>
    <xf numFmtId="3" fontId="36" fillId="35" borderId="12" xfId="37" applyNumberFormat="1" applyFont="1" applyFill="1" applyBorder="1" applyAlignment="1">
      <alignment horizontal="center" vertical="center" wrapText="1"/>
      <protection/>
    </xf>
    <xf numFmtId="3" fontId="36" fillId="34" borderId="12" xfId="37" applyNumberFormat="1" applyFont="1" applyFill="1" applyBorder="1" applyAlignment="1">
      <alignment horizontal="center" vertical="center" wrapText="1"/>
      <protection/>
    </xf>
    <xf numFmtId="0" fontId="36" fillId="33" borderId="13" xfId="37" applyFont="1" applyFill="1" applyBorder="1" applyAlignment="1">
      <alignment horizontal="right" vertical="center" wrapText="1" indent="1"/>
      <protection/>
    </xf>
    <xf numFmtId="3" fontId="36" fillId="36" borderId="13" xfId="0" applyNumberFormat="1" applyFont="1" applyFill="1" applyBorder="1" applyAlignment="1">
      <alignment horizontal="center" vertical="center" wrapText="1" readingOrder="1"/>
    </xf>
    <xf numFmtId="3" fontId="36" fillId="36" borderId="13" xfId="37" applyNumberFormat="1" applyFont="1" applyFill="1" applyBorder="1" applyAlignment="1">
      <alignment horizontal="center" vertical="center" wrapText="1"/>
      <protection/>
    </xf>
    <xf numFmtId="3" fontId="36" fillId="35" borderId="13" xfId="0" applyNumberFormat="1" applyFont="1" applyFill="1" applyBorder="1" applyAlignment="1">
      <alignment horizontal="center" vertical="center" wrapText="1" readingOrder="1"/>
    </xf>
    <xf numFmtId="3" fontId="36" fillId="34" borderId="13" xfId="37" applyNumberFormat="1" applyFont="1" applyFill="1" applyBorder="1" applyAlignment="1">
      <alignment horizontal="center" vertical="center" wrapText="1"/>
      <protection/>
    </xf>
    <xf numFmtId="0" fontId="36" fillId="33" borderId="14" xfId="37" applyFont="1" applyFill="1" applyBorder="1" applyAlignment="1">
      <alignment horizontal="right" vertical="center" wrapText="1" indent="1"/>
      <protection/>
    </xf>
    <xf numFmtId="3" fontId="36" fillId="33" borderId="14" xfId="0" applyNumberFormat="1" applyFont="1" applyFill="1" applyBorder="1" applyAlignment="1">
      <alignment horizontal="center" vertical="center" wrapText="1" readingOrder="1"/>
    </xf>
    <xf numFmtId="0" fontId="36" fillId="33" borderId="15" xfId="38" applyFont="1" applyFill="1" applyBorder="1" applyAlignment="1">
      <alignment horizontal="center" vertical="center"/>
      <protection/>
    </xf>
    <xf numFmtId="0" fontId="36" fillId="33" borderId="16" xfId="38" applyFont="1" applyFill="1" applyBorder="1" applyAlignment="1">
      <alignment horizontal="center" vertical="center"/>
      <protection/>
    </xf>
    <xf numFmtId="0" fontId="36" fillId="33" borderId="17" xfId="38" applyFont="1" applyFill="1" applyBorder="1" applyAlignment="1">
      <alignment horizontal="center" vertical="center"/>
      <protection/>
    </xf>
    <xf numFmtId="0" fontId="36" fillId="33" borderId="14" xfId="37" applyFont="1" applyFill="1" applyBorder="1" applyAlignment="1">
      <alignment horizontal="center" vertical="center" wrapText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الحضر 2" xfId="37"/>
    <cellStyle name="Normal_مؤشرات التعداد 3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29"/>
  <sheetViews>
    <sheetView rightToLeft="1" tabSelected="1" zoomScalePageLayoutView="0" workbookViewId="0" topLeftCell="A14">
      <selection activeCell="A19" sqref="A19"/>
    </sheetView>
  </sheetViews>
  <sheetFormatPr defaultColWidth="9.140625" defaultRowHeight="15"/>
  <cols>
    <col min="1" max="1" width="6.421875" style="0" customWidth="1"/>
    <col min="2" max="2" width="10.57421875" style="0" customWidth="1"/>
  </cols>
  <sheetData>
    <row r="2" ht="14.25">
      <c r="C2" t="s">
        <v>0</v>
      </c>
    </row>
    <row r="5" spans="2:53" ht="18">
      <c r="B5" s="21" t="s">
        <v>1</v>
      </c>
      <c r="C5" s="18">
        <v>2005</v>
      </c>
      <c r="D5" s="19"/>
      <c r="E5" s="20"/>
      <c r="F5" s="18">
        <v>2006</v>
      </c>
      <c r="G5" s="19"/>
      <c r="H5" s="20"/>
      <c r="I5" s="18">
        <v>2007</v>
      </c>
      <c r="J5" s="19"/>
      <c r="K5" s="20"/>
      <c r="L5" s="18">
        <v>2008</v>
      </c>
      <c r="M5" s="19"/>
      <c r="N5" s="20"/>
      <c r="O5" s="18">
        <v>2009</v>
      </c>
      <c r="P5" s="19"/>
      <c r="Q5" s="20"/>
      <c r="R5" s="18">
        <v>2010</v>
      </c>
      <c r="S5" s="19"/>
      <c r="T5" s="20"/>
      <c r="U5" s="18">
        <v>2011</v>
      </c>
      <c r="V5" s="19"/>
      <c r="W5" s="20"/>
      <c r="X5" s="18">
        <v>2012</v>
      </c>
      <c r="Y5" s="19"/>
      <c r="Z5" s="20"/>
      <c r="AA5" s="18">
        <v>2013</v>
      </c>
      <c r="AB5" s="19"/>
      <c r="AC5" s="20"/>
      <c r="AD5" s="18">
        <v>2014</v>
      </c>
      <c r="AE5" s="19"/>
      <c r="AF5" s="20"/>
      <c r="AG5" s="18">
        <v>2015</v>
      </c>
      <c r="AH5" s="19"/>
      <c r="AI5" s="20"/>
      <c r="AJ5" s="18">
        <v>2016</v>
      </c>
      <c r="AK5" s="19"/>
      <c r="AL5" s="20"/>
      <c r="AM5" s="18">
        <v>2017</v>
      </c>
      <c r="AN5" s="19"/>
      <c r="AO5" s="20"/>
      <c r="AP5" s="18">
        <v>2018</v>
      </c>
      <c r="AQ5" s="19"/>
      <c r="AR5" s="20"/>
      <c r="AS5" s="18">
        <v>2019</v>
      </c>
      <c r="AT5" s="19"/>
      <c r="AU5" s="20"/>
      <c r="AV5" s="18">
        <v>2020</v>
      </c>
      <c r="AW5" s="19"/>
      <c r="AX5" s="20"/>
      <c r="AY5" s="18">
        <v>2021</v>
      </c>
      <c r="AZ5" s="19"/>
      <c r="BA5" s="20"/>
    </row>
    <row r="6" spans="2:53" ht="48.75">
      <c r="B6" s="21"/>
      <c r="C6" s="1" t="s">
        <v>2</v>
      </c>
      <c r="D6" s="1" t="s">
        <v>3</v>
      </c>
      <c r="E6" s="1" t="s">
        <v>4</v>
      </c>
      <c r="F6" s="1" t="s">
        <v>2</v>
      </c>
      <c r="G6" s="1" t="s">
        <v>3</v>
      </c>
      <c r="H6" s="1" t="s">
        <v>4</v>
      </c>
      <c r="I6" s="1" t="s">
        <v>2</v>
      </c>
      <c r="J6" s="1" t="s">
        <v>3</v>
      </c>
      <c r="K6" s="1" t="s">
        <v>4</v>
      </c>
      <c r="L6" s="1" t="s">
        <v>2</v>
      </c>
      <c r="M6" s="1" t="s">
        <v>3</v>
      </c>
      <c r="N6" s="1" t="s">
        <v>4</v>
      </c>
      <c r="O6" s="1" t="s">
        <v>2</v>
      </c>
      <c r="P6" s="1" t="s">
        <v>3</v>
      </c>
      <c r="Q6" s="1" t="s">
        <v>4</v>
      </c>
      <c r="R6" s="1" t="s">
        <v>2</v>
      </c>
      <c r="S6" s="1" t="s">
        <v>3</v>
      </c>
      <c r="T6" s="1" t="s">
        <v>4</v>
      </c>
      <c r="U6" s="1" t="s">
        <v>2</v>
      </c>
      <c r="V6" s="1" t="s">
        <v>3</v>
      </c>
      <c r="W6" s="1" t="s">
        <v>4</v>
      </c>
      <c r="X6" s="1" t="s">
        <v>2</v>
      </c>
      <c r="Y6" s="1" t="s">
        <v>3</v>
      </c>
      <c r="Z6" s="1" t="s">
        <v>4</v>
      </c>
      <c r="AA6" s="1" t="s">
        <v>2</v>
      </c>
      <c r="AB6" s="1" t="s">
        <v>3</v>
      </c>
      <c r="AC6" s="1" t="s">
        <v>4</v>
      </c>
      <c r="AD6" s="1" t="s">
        <v>2</v>
      </c>
      <c r="AE6" s="1" t="s">
        <v>3</v>
      </c>
      <c r="AF6" s="1" t="s">
        <v>4</v>
      </c>
      <c r="AG6" s="1" t="s">
        <v>2</v>
      </c>
      <c r="AH6" s="1" t="s">
        <v>3</v>
      </c>
      <c r="AI6" s="2" t="s">
        <v>4</v>
      </c>
      <c r="AJ6" s="1" t="s">
        <v>2</v>
      </c>
      <c r="AK6" s="1" t="s">
        <v>3</v>
      </c>
      <c r="AL6" s="2" t="s">
        <v>4</v>
      </c>
      <c r="AM6" s="1" t="s">
        <v>2</v>
      </c>
      <c r="AN6" s="1" t="s">
        <v>3</v>
      </c>
      <c r="AO6" s="2" t="s">
        <v>4</v>
      </c>
      <c r="AP6" s="1" t="s">
        <v>2</v>
      </c>
      <c r="AQ6" s="1" t="s">
        <v>3</v>
      </c>
      <c r="AR6" s="2" t="s">
        <v>4</v>
      </c>
      <c r="AS6" s="1" t="s">
        <v>2</v>
      </c>
      <c r="AT6" s="1" t="s">
        <v>3</v>
      </c>
      <c r="AU6" s="2" t="s">
        <v>4</v>
      </c>
      <c r="AV6" s="1" t="s">
        <v>2</v>
      </c>
      <c r="AW6" s="1" t="s">
        <v>3</v>
      </c>
      <c r="AX6" s="2" t="s">
        <v>4</v>
      </c>
      <c r="AY6" s="1" t="s">
        <v>2</v>
      </c>
      <c r="AZ6" s="1" t="s">
        <v>3</v>
      </c>
      <c r="BA6" s="2" t="s">
        <v>4</v>
      </c>
    </row>
    <row r="7" spans="2:53" ht="18">
      <c r="B7" s="3" t="s">
        <v>5</v>
      </c>
      <c r="C7" s="4">
        <v>54.70393426213058</v>
      </c>
      <c r="D7" s="4">
        <v>261.94333683105987</v>
      </c>
      <c r="E7" s="5">
        <f>SUM(C7:D7)</f>
        <v>316.64727109319045</v>
      </c>
      <c r="F7" s="4">
        <v>56.076616627444274</v>
      </c>
      <c r="G7" s="4">
        <v>268.5162644281218</v>
      </c>
      <c r="H7" s="5">
        <f>SUM(F7:G7)</f>
        <v>324.59288105556607</v>
      </c>
      <c r="I7" s="4">
        <v>57.44929899275795</v>
      </c>
      <c r="J7" s="4">
        <v>275.08919202518365</v>
      </c>
      <c r="K7" s="5">
        <f>SUM(I7:J7)</f>
        <v>332.5384910179416</v>
      </c>
      <c r="L7" s="4">
        <v>58.82198135807164</v>
      </c>
      <c r="M7" s="4">
        <v>281.66211962224554</v>
      </c>
      <c r="N7" s="5">
        <f>SUM(L7:M7)</f>
        <v>340.4841009803172</v>
      </c>
      <c r="O7" s="4">
        <v>60.24550381098954</v>
      </c>
      <c r="P7" s="4">
        <v>288.47848898216165</v>
      </c>
      <c r="Q7" s="5">
        <f>SUM(O7:P7)</f>
        <v>348.7239927931512</v>
      </c>
      <c r="R7" s="4">
        <v>61.69444630770955</v>
      </c>
      <c r="S7" s="4">
        <v>295.41657922350475</v>
      </c>
      <c r="T7" s="5">
        <f>SUM(R7:S7)</f>
        <v>357.1110255312143</v>
      </c>
      <c r="U7" s="4">
        <v>63.11796876062745</v>
      </c>
      <c r="V7" s="4">
        <v>302.2329485834208</v>
      </c>
      <c r="W7" s="5">
        <f>SUM(U7:V7)</f>
        <v>365.35091734404824</v>
      </c>
      <c r="X7" s="4">
        <v>64.61775134495164</v>
      </c>
      <c r="Y7" s="4">
        <v>309.414480587618</v>
      </c>
      <c r="Z7" s="5">
        <f>SUM(X7:Y7)</f>
        <v>374.03223193256963</v>
      </c>
      <c r="AA7" s="4">
        <v>66.09211388547375</v>
      </c>
      <c r="AB7" s="4">
        <v>316.4742917103883</v>
      </c>
      <c r="AC7" s="5">
        <f>SUM(AA7:AB7)</f>
        <v>382.566405595862</v>
      </c>
      <c r="AD7" s="4">
        <v>67.59189646979797</v>
      </c>
      <c r="AE7" s="4">
        <v>323.6558237145855</v>
      </c>
      <c r="AF7" s="5">
        <f>SUM(AD7:AE7)</f>
        <v>391.24772018438347</v>
      </c>
      <c r="AG7" s="4">
        <v>69.11709909792428</v>
      </c>
      <c r="AH7" s="4">
        <v>330.95907660020987</v>
      </c>
      <c r="AI7" s="6">
        <f>SUM(AG7:AH7)</f>
        <v>400.07617569813414</v>
      </c>
      <c r="AJ7" s="4">
        <v>70.6168816822485</v>
      </c>
      <c r="AK7" s="4">
        <v>338.14060860440713</v>
      </c>
      <c r="AL7" s="6">
        <f>SUM(AJ7:AK7)</f>
        <v>408.75749028665564</v>
      </c>
      <c r="AM7" s="4">
        <v>72.11666426657273</v>
      </c>
      <c r="AN7" s="4">
        <v>345.32214060860446</v>
      </c>
      <c r="AO7" s="6">
        <f>SUM(AM7:AN7)</f>
        <v>417.4388048751772</v>
      </c>
      <c r="AP7" s="4">
        <v>73.59102680709482</v>
      </c>
      <c r="AQ7" s="4">
        <v>352.38195173137467</v>
      </c>
      <c r="AR7" s="6">
        <f>SUM(AP7:AQ7)</f>
        <v>425.9729785384695</v>
      </c>
      <c r="AS7" s="4">
        <v>75.03996930381483</v>
      </c>
      <c r="AT7" s="4">
        <v>359.3200419727178</v>
      </c>
      <c r="AU7" s="6">
        <f>SUM(AS7:AT7)</f>
        <v>434.3600112765326</v>
      </c>
      <c r="AV7" s="4">
        <v>76.46349175673274</v>
      </c>
      <c r="AW7" s="4">
        <v>366.1364113326338</v>
      </c>
      <c r="AX7" s="6">
        <f>SUM(AV7:AW7)</f>
        <v>442.59990308936653</v>
      </c>
      <c r="AY7" s="4">
        <v>77.88701420965062</v>
      </c>
      <c r="AZ7" s="4">
        <v>372.9527806925499</v>
      </c>
      <c r="BA7" s="6">
        <f>SUM(AY7:AZ7)</f>
        <v>450.8397949022005</v>
      </c>
    </row>
    <row r="8" spans="2:53" ht="18">
      <c r="B8" s="7" t="s">
        <v>6</v>
      </c>
      <c r="C8" s="8">
        <v>15.651933179505736</v>
      </c>
      <c r="D8" s="8">
        <v>43.76457001652763</v>
      </c>
      <c r="E8" s="9">
        <f aca="true" t="shared" si="0" ref="E8:E27">SUM(C8:D8)</f>
        <v>59.41650319603336</v>
      </c>
      <c r="F8" s="8">
        <v>16.045917767548218</v>
      </c>
      <c r="G8" s="8">
        <v>44.86619534875144</v>
      </c>
      <c r="H8" s="9">
        <f aca="true" t="shared" si="1" ref="H8:H27">SUM(F8:G8)</f>
        <v>60.91211311629966</v>
      </c>
      <c r="I8" s="8">
        <v>16.439902355590693</v>
      </c>
      <c r="J8" s="8">
        <v>45.967820680975244</v>
      </c>
      <c r="K8" s="9">
        <f aca="true" t="shared" si="2" ref="K8:K27">SUM(I8:J8)</f>
        <v>62.40772303656594</v>
      </c>
      <c r="L8" s="8">
        <v>16.798070162902036</v>
      </c>
      <c r="M8" s="8">
        <v>46.969298255724155</v>
      </c>
      <c r="N8" s="9">
        <f aca="true" t="shared" si="3" ref="N8:N27">SUM(L8:M8)</f>
        <v>63.76736841862619</v>
      </c>
      <c r="O8" s="8">
        <v>17.15623797021338</v>
      </c>
      <c r="P8" s="8">
        <v>47.970775830473066</v>
      </c>
      <c r="Q8" s="9">
        <f aca="true" t="shared" si="4" ref="Q8:Q27">SUM(O8:P8)</f>
        <v>65.12701380068644</v>
      </c>
      <c r="R8" s="8">
        <v>17.550222558255857</v>
      </c>
      <c r="S8" s="8">
        <v>49.07240116269687</v>
      </c>
      <c r="T8" s="9">
        <f aca="true" t="shared" si="5" ref="T8:T27">SUM(R8:S8)</f>
        <v>66.62262372095273</v>
      </c>
      <c r="U8" s="8">
        <v>17.94420714629834</v>
      </c>
      <c r="V8" s="8">
        <v>50.174026494920696</v>
      </c>
      <c r="W8" s="9">
        <f aca="true" t="shared" si="6" ref="W8:W27">SUM(U8:V8)</f>
        <v>68.11823364121904</v>
      </c>
      <c r="X8" s="8">
        <v>18.33819173434082</v>
      </c>
      <c r="Y8" s="8">
        <v>51.2756518271445</v>
      </c>
      <c r="Z8" s="9">
        <f aca="true" t="shared" si="7" ref="Z8:Z27">SUM(X8:Y8)</f>
        <v>69.61384356148533</v>
      </c>
      <c r="AA8" s="8">
        <v>18.732176322383296</v>
      </c>
      <c r="AB8" s="8">
        <v>52.377277159368305</v>
      </c>
      <c r="AC8" s="9">
        <f aca="true" t="shared" si="8" ref="AC8:AC27">SUM(AA8:AB8)</f>
        <v>71.1094534817516</v>
      </c>
      <c r="AD8" s="8">
        <v>19.126160910425774</v>
      </c>
      <c r="AE8" s="8">
        <v>53.478902491592116</v>
      </c>
      <c r="AF8" s="9">
        <f aca="true" t="shared" si="9" ref="AF8:AF27">SUM(AD8:AE8)</f>
        <v>72.60506340201789</v>
      </c>
      <c r="AG8" s="8">
        <v>19.555962279199385</v>
      </c>
      <c r="AH8" s="8">
        <v>54.68067558129081</v>
      </c>
      <c r="AI8" s="10">
        <f aca="true" t="shared" si="10" ref="AI8:AI28">SUM(AG8:AH8)</f>
        <v>74.23663786049019</v>
      </c>
      <c r="AJ8" s="8">
        <v>19.91413008651073</v>
      </c>
      <c r="AK8" s="8">
        <v>55.68215315603973</v>
      </c>
      <c r="AL8" s="10">
        <f aca="true" t="shared" si="11" ref="AL8:AL28">SUM(AJ8:AK8)</f>
        <v>75.59628324255047</v>
      </c>
      <c r="AM8" s="8">
        <v>20.34393145528434</v>
      </c>
      <c r="AN8" s="8">
        <v>56.88392624573842</v>
      </c>
      <c r="AO8" s="10">
        <f aca="true" t="shared" si="12" ref="AO8:AO28">SUM(AM8:AN8)</f>
        <v>77.22785770102277</v>
      </c>
      <c r="AP8" s="8">
        <v>20.737916043326823</v>
      </c>
      <c r="AQ8" s="8">
        <v>57.98555157796223</v>
      </c>
      <c r="AR8" s="10">
        <f aca="true" t="shared" si="13" ref="AR8:AR28">SUM(AP8:AQ8)</f>
        <v>78.72346762128905</v>
      </c>
      <c r="AS8" s="8">
        <v>21.09608385063817</v>
      </c>
      <c r="AT8" s="8">
        <v>58.987029152711145</v>
      </c>
      <c r="AU8" s="10">
        <f aca="true" t="shared" si="14" ref="AU8:AU28">SUM(AS8:AT8)</f>
        <v>80.08311300334931</v>
      </c>
      <c r="AV8" s="8">
        <v>21.454251657949513</v>
      </c>
      <c r="AW8" s="8">
        <v>59.98850672746007</v>
      </c>
      <c r="AX8" s="10">
        <f aca="true" t="shared" si="15" ref="AX8:AX28">SUM(AV8:AW8)</f>
        <v>81.44275838540958</v>
      </c>
      <c r="AY8" s="8">
        <v>21.812419465260852</v>
      </c>
      <c r="AZ8" s="8">
        <v>60.989984302208974</v>
      </c>
      <c r="BA8" s="10">
        <f aca="true" t="shared" si="16" ref="BA8:BA28">SUM(AY8:AZ8)</f>
        <v>82.80240376746983</v>
      </c>
    </row>
    <row r="9" spans="2:53" ht="36">
      <c r="B9" s="7" t="s">
        <v>7</v>
      </c>
      <c r="C9" s="8">
        <v>272.0781012384471</v>
      </c>
      <c r="D9" s="8">
        <v>5.1591821648966745</v>
      </c>
      <c r="E9" s="9">
        <f t="shared" si="0"/>
        <v>277.2372834033438</v>
      </c>
      <c r="F9" s="8">
        <v>286.6269302462362</v>
      </c>
      <c r="G9" s="8">
        <v>5.435059050230178</v>
      </c>
      <c r="H9" s="9">
        <f t="shared" si="1"/>
        <v>292.0619892964664</v>
      </c>
      <c r="I9" s="8">
        <v>301.4757351098559</v>
      </c>
      <c r="J9" s="8">
        <v>5.716624118766435</v>
      </c>
      <c r="K9" s="9">
        <f t="shared" si="2"/>
        <v>307.19235922862237</v>
      </c>
      <c r="L9" s="8">
        <v>317.0744796130526</v>
      </c>
      <c r="M9" s="8">
        <v>6.012409645309576</v>
      </c>
      <c r="N9" s="9">
        <f t="shared" si="3"/>
        <v>323.08688925836213</v>
      </c>
      <c r="O9" s="8">
        <v>333.2731758279105</v>
      </c>
      <c r="P9" s="8">
        <v>6.319571538258221</v>
      </c>
      <c r="Q9" s="9">
        <f t="shared" si="4"/>
        <v>339.59274736616874</v>
      </c>
      <c r="R9" s="8">
        <v>350.0718237544298</v>
      </c>
      <c r="S9" s="8">
        <v>6.638109797612369</v>
      </c>
      <c r="T9" s="9">
        <f t="shared" si="5"/>
        <v>356.7099335520421</v>
      </c>
      <c r="U9" s="8">
        <v>367.4704233926105</v>
      </c>
      <c r="V9" s="8">
        <v>6.968024423372024</v>
      </c>
      <c r="W9" s="9">
        <f t="shared" si="6"/>
        <v>374.4384478159825</v>
      </c>
      <c r="X9" s="8">
        <v>385.46897474245264</v>
      </c>
      <c r="Y9" s="8">
        <v>7.309315415537184</v>
      </c>
      <c r="Z9" s="9">
        <f t="shared" si="7"/>
        <v>392.77829015798983</v>
      </c>
      <c r="AA9" s="8">
        <v>404.2174657318715</v>
      </c>
      <c r="AB9" s="8">
        <v>7.664826865709227</v>
      </c>
      <c r="AC9" s="9">
        <f t="shared" si="8"/>
        <v>411.8822925975808</v>
      </c>
      <c r="AD9" s="8">
        <v>423.5659084329519</v>
      </c>
      <c r="AE9" s="8">
        <v>8.031714682286774</v>
      </c>
      <c r="AF9" s="9">
        <f t="shared" si="9"/>
        <v>431.59762311523866</v>
      </c>
      <c r="AG9" s="8">
        <v>443.5143028456935</v>
      </c>
      <c r="AH9" s="8">
        <v>8.409978865269826</v>
      </c>
      <c r="AI9" s="10">
        <f t="shared" si="10"/>
        <v>451.9242817109633</v>
      </c>
      <c r="AJ9" s="8">
        <v>464.06264897009675</v>
      </c>
      <c r="AK9" s="8">
        <v>8.799619414658386</v>
      </c>
      <c r="AL9" s="10">
        <f t="shared" si="11"/>
        <v>472.8622683847551</v>
      </c>
      <c r="AM9" s="8">
        <v>485.06095887824586</v>
      </c>
      <c r="AN9" s="8">
        <v>9.197792238851072</v>
      </c>
      <c r="AO9" s="10">
        <f t="shared" si="12"/>
        <v>494.25875111709695</v>
      </c>
      <c r="AP9" s="8">
        <v>506.6592204980565</v>
      </c>
      <c r="AQ9" s="8">
        <v>9.607341429449267</v>
      </c>
      <c r="AR9" s="10">
        <f t="shared" si="13"/>
        <v>516.2665619275058</v>
      </c>
      <c r="AS9" s="8">
        <v>528.7074459016131</v>
      </c>
      <c r="AT9" s="8">
        <v>10.025422894851586</v>
      </c>
      <c r="AU9" s="10">
        <f t="shared" si="14"/>
        <v>538.7328687964647</v>
      </c>
      <c r="AV9" s="8">
        <v>551.0556471610004</v>
      </c>
      <c r="AW9" s="8">
        <v>10.449192543456663</v>
      </c>
      <c r="AX9" s="10">
        <f t="shared" si="15"/>
        <v>561.504839704457</v>
      </c>
      <c r="AY9" s="8">
        <v>573.8538122041339</v>
      </c>
      <c r="AZ9" s="8">
        <v>10.881494466865863</v>
      </c>
      <c r="BA9" s="10">
        <f t="shared" si="16"/>
        <v>584.7353066709998</v>
      </c>
    </row>
    <row r="10" spans="2:53" ht="18">
      <c r="B10" s="7" t="s">
        <v>8</v>
      </c>
      <c r="C10" s="8">
        <v>14.180969189547762</v>
      </c>
      <c r="D10" s="8">
        <v>56.31795610779241</v>
      </c>
      <c r="E10" s="9">
        <f t="shared" si="0"/>
        <v>70.49892529734018</v>
      </c>
      <c r="F10" s="8">
        <v>14.497182910755514</v>
      </c>
      <c r="G10" s="8">
        <v>57.5737595887552</v>
      </c>
      <c r="H10" s="9">
        <f t="shared" si="1"/>
        <v>72.07094249951072</v>
      </c>
      <c r="I10" s="8">
        <v>14.837720764363866</v>
      </c>
      <c r="J10" s="8">
        <v>58.92616333748435</v>
      </c>
      <c r="K10" s="9">
        <f t="shared" si="2"/>
        <v>73.76388410184822</v>
      </c>
      <c r="L10" s="8">
        <v>15.202582750372812</v>
      </c>
      <c r="M10" s="8">
        <v>60.375167353979855</v>
      </c>
      <c r="N10" s="9">
        <f t="shared" si="3"/>
        <v>75.57775010435267</v>
      </c>
      <c r="O10" s="8">
        <v>15.543120603981162</v>
      </c>
      <c r="P10" s="8">
        <v>61.72757110270901</v>
      </c>
      <c r="Q10" s="9">
        <f t="shared" si="4"/>
        <v>77.27069170669017</v>
      </c>
      <c r="R10" s="8">
        <v>15.907982589990112</v>
      </c>
      <c r="S10" s="8">
        <v>63.17657511920453</v>
      </c>
      <c r="T10" s="9">
        <f t="shared" si="5"/>
        <v>79.08455770919464</v>
      </c>
      <c r="U10" s="8">
        <v>16.248520443598462</v>
      </c>
      <c r="V10" s="8">
        <v>64.52897886793367</v>
      </c>
      <c r="W10" s="9">
        <f t="shared" si="6"/>
        <v>80.77749931153214</v>
      </c>
      <c r="X10" s="8">
        <v>16.61338242960741</v>
      </c>
      <c r="Y10" s="8">
        <v>65.9779828844292</v>
      </c>
      <c r="Z10" s="9">
        <f t="shared" si="7"/>
        <v>82.59136531403661</v>
      </c>
      <c r="AA10" s="8">
        <v>17.002568548016953</v>
      </c>
      <c r="AB10" s="8">
        <v>67.52358716869107</v>
      </c>
      <c r="AC10" s="9">
        <f t="shared" si="8"/>
        <v>84.52615571670802</v>
      </c>
      <c r="AD10" s="8">
        <v>17.367430534025903</v>
      </c>
      <c r="AE10" s="8">
        <v>68.9725911851866</v>
      </c>
      <c r="AF10" s="9">
        <f t="shared" si="9"/>
        <v>86.3400217192125</v>
      </c>
      <c r="AG10" s="8">
        <v>17.732292520034854</v>
      </c>
      <c r="AH10" s="8">
        <v>70.42159520168214</v>
      </c>
      <c r="AI10" s="10">
        <f t="shared" si="10"/>
        <v>88.15388772171698</v>
      </c>
      <c r="AJ10" s="8">
        <v>18.0971545060438</v>
      </c>
      <c r="AK10" s="8">
        <v>71.87059921817765</v>
      </c>
      <c r="AL10" s="10">
        <f t="shared" si="11"/>
        <v>89.96775372422144</v>
      </c>
      <c r="AM10" s="8">
        <v>18.48634062445334</v>
      </c>
      <c r="AN10" s="8">
        <v>73.4162035024395</v>
      </c>
      <c r="AO10" s="10">
        <f t="shared" si="12"/>
        <v>91.90254412689285</v>
      </c>
      <c r="AP10" s="8">
        <v>18.82687847806169</v>
      </c>
      <c r="AQ10" s="8">
        <v>74.76860725116866</v>
      </c>
      <c r="AR10" s="10">
        <f t="shared" si="13"/>
        <v>93.59548572923035</v>
      </c>
      <c r="AS10" s="8">
        <v>19.19174046407064</v>
      </c>
      <c r="AT10" s="8">
        <v>76.21761126766418</v>
      </c>
      <c r="AU10" s="10">
        <f t="shared" si="14"/>
        <v>95.40935173173483</v>
      </c>
      <c r="AV10" s="8">
        <v>19.507954185278393</v>
      </c>
      <c r="AW10" s="8">
        <v>77.47341474862695</v>
      </c>
      <c r="AX10" s="10">
        <f t="shared" si="15"/>
        <v>96.98136893390534</v>
      </c>
      <c r="AY10" s="8">
        <v>19.87281617128734</v>
      </c>
      <c r="AZ10" s="8">
        <v>78.92241876512246</v>
      </c>
      <c r="BA10" s="10">
        <f t="shared" si="16"/>
        <v>98.7952349364098</v>
      </c>
    </row>
    <row r="11" spans="2:53" ht="18">
      <c r="B11" s="7" t="s">
        <v>9</v>
      </c>
      <c r="C11" s="8">
        <v>89.47807932147448</v>
      </c>
      <c r="D11" s="8">
        <v>307.13182656653123</v>
      </c>
      <c r="E11" s="9">
        <f t="shared" si="0"/>
        <v>396.6099058880057</v>
      </c>
      <c r="F11" s="8">
        <v>91.70021705296801</v>
      </c>
      <c r="G11" s="8">
        <v>314.7592725905345</v>
      </c>
      <c r="H11" s="9">
        <f t="shared" si="1"/>
        <v>406.45948964350254</v>
      </c>
      <c r="I11" s="8">
        <v>93.95939041331982</v>
      </c>
      <c r="J11" s="8">
        <v>322.51384271493777</v>
      </c>
      <c r="K11" s="9">
        <f t="shared" si="2"/>
        <v>416.47323312825756</v>
      </c>
      <c r="L11" s="8">
        <v>96.21856377367163</v>
      </c>
      <c r="M11" s="8">
        <v>330.26841283934107</v>
      </c>
      <c r="N11" s="9">
        <f t="shared" si="3"/>
        <v>426.4869766130127</v>
      </c>
      <c r="O11" s="8">
        <v>98.55180839173987</v>
      </c>
      <c r="P11" s="8">
        <v>338.27723116454445</v>
      </c>
      <c r="Q11" s="9">
        <f t="shared" si="4"/>
        <v>436.82903955628433</v>
      </c>
      <c r="R11" s="8">
        <v>100.84801738094991</v>
      </c>
      <c r="S11" s="8">
        <v>346.1589253893479</v>
      </c>
      <c r="T11" s="9">
        <f t="shared" si="5"/>
        <v>447.0069427702978</v>
      </c>
      <c r="U11" s="8">
        <v>103.21829762787637</v>
      </c>
      <c r="V11" s="8">
        <v>354.2948678149513</v>
      </c>
      <c r="W11" s="9">
        <f t="shared" si="6"/>
        <v>457.5131654428277</v>
      </c>
      <c r="X11" s="8">
        <v>105.62561350366109</v>
      </c>
      <c r="Y11" s="8">
        <v>362.5579343409549</v>
      </c>
      <c r="Z11" s="9">
        <f t="shared" si="7"/>
        <v>468.183547844616</v>
      </c>
      <c r="AA11" s="8">
        <v>108.06996500830401</v>
      </c>
      <c r="AB11" s="8">
        <v>370.9481249673584</v>
      </c>
      <c r="AC11" s="9">
        <f t="shared" si="8"/>
        <v>479.0180899756624</v>
      </c>
      <c r="AD11" s="8">
        <v>110.51431651294696</v>
      </c>
      <c r="AE11" s="8">
        <v>379.3383155937621</v>
      </c>
      <c r="AF11" s="9">
        <f t="shared" si="9"/>
        <v>489.85263210670905</v>
      </c>
      <c r="AG11" s="8">
        <v>112.99570364644809</v>
      </c>
      <c r="AH11" s="8">
        <v>387.85563032056564</v>
      </c>
      <c r="AI11" s="10">
        <f t="shared" si="10"/>
        <v>500.8513339670137</v>
      </c>
      <c r="AJ11" s="8">
        <v>115.40301952223282</v>
      </c>
      <c r="AK11" s="8">
        <v>396.1186968465693</v>
      </c>
      <c r="AL11" s="10">
        <f t="shared" si="11"/>
        <v>511.5217163688021</v>
      </c>
      <c r="AM11" s="8">
        <v>117.84737102687572</v>
      </c>
      <c r="AN11" s="8">
        <v>404.50888747297273</v>
      </c>
      <c r="AO11" s="10">
        <f t="shared" si="12"/>
        <v>522.3562584998484</v>
      </c>
      <c r="AP11" s="8">
        <v>120.29172253151863</v>
      </c>
      <c r="AQ11" s="8">
        <v>412.8990780993764</v>
      </c>
      <c r="AR11" s="10">
        <f t="shared" si="13"/>
        <v>533.1908006308951</v>
      </c>
      <c r="AS11" s="8">
        <v>122.66200277844514</v>
      </c>
      <c r="AT11" s="8">
        <v>421.0350205249798</v>
      </c>
      <c r="AU11" s="10">
        <f t="shared" si="14"/>
        <v>543.697023303425</v>
      </c>
      <c r="AV11" s="8">
        <v>124.99524739651335</v>
      </c>
      <c r="AW11" s="8">
        <v>429.0438388501833</v>
      </c>
      <c r="AX11" s="10">
        <f t="shared" si="15"/>
        <v>554.0390862466967</v>
      </c>
      <c r="AY11" s="8">
        <v>127.2914563857234</v>
      </c>
      <c r="AZ11" s="8">
        <v>436.9255330749867</v>
      </c>
      <c r="BA11" s="10">
        <f t="shared" si="16"/>
        <v>564.21698946071</v>
      </c>
    </row>
    <row r="12" spans="2:53" ht="18">
      <c r="B12" s="7" t="s">
        <v>10</v>
      </c>
      <c r="C12" s="8">
        <v>7.30452887243492</v>
      </c>
      <c r="D12" s="8">
        <v>49.69623499032215</v>
      </c>
      <c r="E12" s="9">
        <f t="shared" si="0"/>
        <v>57.00076386275707</v>
      </c>
      <c r="F12" s="8">
        <v>7.483881143856314</v>
      </c>
      <c r="G12" s="8">
        <v>50.9164550458881</v>
      </c>
      <c r="H12" s="9">
        <f t="shared" si="1"/>
        <v>58.400336189744415</v>
      </c>
      <c r="I12" s="8">
        <v>7.6632334152777055</v>
      </c>
      <c r="J12" s="8">
        <v>52.13667510145404</v>
      </c>
      <c r="K12" s="9">
        <f t="shared" si="2"/>
        <v>59.79990851673175</v>
      </c>
      <c r="L12" s="8">
        <v>7.842585686699102</v>
      </c>
      <c r="M12" s="8">
        <v>53.35689515701999</v>
      </c>
      <c r="N12" s="9">
        <f t="shared" si="3"/>
        <v>61.199480843719094</v>
      </c>
      <c r="O12" s="8">
        <v>8.038242710067891</v>
      </c>
      <c r="P12" s="8">
        <v>54.68804430854647</v>
      </c>
      <c r="Q12" s="9">
        <f t="shared" si="4"/>
        <v>62.726287018614364</v>
      </c>
      <c r="R12" s="8">
        <v>8.217594981489283</v>
      </c>
      <c r="S12" s="8">
        <v>55.908264364112426</v>
      </c>
      <c r="T12" s="9">
        <f t="shared" si="5"/>
        <v>64.12585934560171</v>
      </c>
      <c r="U12" s="8">
        <v>8.396947252910676</v>
      </c>
      <c r="V12" s="8">
        <v>57.128484419678365</v>
      </c>
      <c r="W12" s="9">
        <f t="shared" si="6"/>
        <v>65.52543167258904</v>
      </c>
      <c r="X12" s="8">
        <v>8.592604276279472</v>
      </c>
      <c r="Y12" s="8">
        <v>58.459633571204854</v>
      </c>
      <c r="Z12" s="9">
        <f t="shared" si="7"/>
        <v>67.05223784748432</v>
      </c>
      <c r="AA12" s="8">
        <v>8.804566051595662</v>
      </c>
      <c r="AB12" s="8">
        <v>59.90171181869188</v>
      </c>
      <c r="AC12" s="9">
        <f t="shared" si="8"/>
        <v>68.70627787028754</v>
      </c>
      <c r="AD12" s="8">
        <v>9.000223074964456</v>
      </c>
      <c r="AE12" s="8">
        <v>61.23286097021836</v>
      </c>
      <c r="AF12" s="9">
        <f t="shared" si="9"/>
        <v>70.23308404518282</v>
      </c>
      <c r="AG12" s="8">
        <v>9.195880098333246</v>
      </c>
      <c r="AH12" s="8">
        <v>62.564010121744836</v>
      </c>
      <c r="AI12" s="10">
        <f t="shared" si="10"/>
        <v>71.75989022007808</v>
      </c>
      <c r="AJ12" s="8">
        <v>9.39153712170204</v>
      </c>
      <c r="AK12" s="8">
        <v>63.89515927327135</v>
      </c>
      <c r="AL12" s="10">
        <f t="shared" si="11"/>
        <v>73.28669639497339</v>
      </c>
      <c r="AM12" s="8">
        <v>9.60349889701823</v>
      </c>
      <c r="AN12" s="8">
        <v>65.33723752075836</v>
      </c>
      <c r="AO12" s="10">
        <f t="shared" si="12"/>
        <v>74.94073641777659</v>
      </c>
      <c r="AP12" s="8">
        <v>9.782851168439626</v>
      </c>
      <c r="AQ12" s="8">
        <v>66.55745757632431</v>
      </c>
      <c r="AR12" s="10">
        <f t="shared" si="13"/>
        <v>76.34030874476393</v>
      </c>
      <c r="AS12" s="8">
        <v>9.978508191808416</v>
      </c>
      <c r="AT12" s="8">
        <v>67.8886067278508</v>
      </c>
      <c r="AU12" s="10">
        <f t="shared" si="14"/>
        <v>77.86711491965922</v>
      </c>
      <c r="AV12" s="8">
        <v>10.157860463229811</v>
      </c>
      <c r="AW12" s="8">
        <v>69.10882678341675</v>
      </c>
      <c r="AX12" s="10">
        <f t="shared" si="15"/>
        <v>79.26668724664655</v>
      </c>
      <c r="AY12" s="8">
        <v>10.337212734651205</v>
      </c>
      <c r="AZ12" s="8">
        <v>70.32904683898269</v>
      </c>
      <c r="BA12" s="10">
        <f t="shared" si="16"/>
        <v>80.6662595736339</v>
      </c>
    </row>
    <row r="13" spans="2:53" ht="18">
      <c r="B13" s="7" t="s">
        <v>11</v>
      </c>
      <c r="C13" s="8">
        <v>17.576500708314853</v>
      </c>
      <c r="D13" s="8">
        <v>172.15712424167052</v>
      </c>
      <c r="E13" s="9">
        <f t="shared" si="0"/>
        <v>189.73362494998537</v>
      </c>
      <c r="F13" s="8">
        <v>18.126497734473844</v>
      </c>
      <c r="G13" s="8">
        <v>177.54419803618356</v>
      </c>
      <c r="H13" s="9">
        <f t="shared" si="1"/>
        <v>195.6706957706574</v>
      </c>
      <c r="I13" s="8">
        <v>18.676494760632824</v>
      </c>
      <c r="J13" s="8">
        <v>182.93127183069646</v>
      </c>
      <c r="K13" s="9">
        <f t="shared" si="2"/>
        <v>201.6077665913293</v>
      </c>
      <c r="L13" s="8">
        <v>19.23819385117818</v>
      </c>
      <c r="M13" s="8">
        <v>188.43296421658212</v>
      </c>
      <c r="N13" s="9">
        <f t="shared" si="3"/>
        <v>207.6711580677603</v>
      </c>
      <c r="O13" s="8">
        <v>19.823297070496245</v>
      </c>
      <c r="P13" s="8">
        <v>194.16389378521296</v>
      </c>
      <c r="Q13" s="9">
        <f t="shared" si="4"/>
        <v>213.9871908557092</v>
      </c>
      <c r="R13" s="8">
        <v>20.42010235420068</v>
      </c>
      <c r="S13" s="8">
        <v>200.00944194521645</v>
      </c>
      <c r="T13" s="9">
        <f t="shared" si="5"/>
        <v>220.42954429941713</v>
      </c>
      <c r="U13" s="8">
        <v>21.016907637905113</v>
      </c>
      <c r="V13" s="8">
        <v>205.8549901052199</v>
      </c>
      <c r="W13" s="9">
        <f t="shared" si="6"/>
        <v>226.87189774312503</v>
      </c>
      <c r="X13" s="8">
        <v>21.64881911476863</v>
      </c>
      <c r="Y13" s="8">
        <v>212.04439403934123</v>
      </c>
      <c r="Z13" s="9">
        <f t="shared" si="7"/>
        <v>233.69321315410986</v>
      </c>
      <c r="AA13" s="8">
        <v>22.28073059163215</v>
      </c>
      <c r="AB13" s="8">
        <v>218.2337979734625</v>
      </c>
      <c r="AC13" s="9">
        <f t="shared" si="8"/>
        <v>240.51452856509462</v>
      </c>
      <c r="AD13" s="8">
        <v>22.93604619726839</v>
      </c>
      <c r="AE13" s="8">
        <v>224.65243909032904</v>
      </c>
      <c r="AF13" s="9">
        <f t="shared" si="9"/>
        <v>247.58848528759742</v>
      </c>
      <c r="AG13" s="8">
        <v>23.591361802904625</v>
      </c>
      <c r="AH13" s="8">
        <v>231.0710802071956</v>
      </c>
      <c r="AI13" s="10">
        <f t="shared" si="10"/>
        <v>254.66244201010022</v>
      </c>
      <c r="AJ13" s="8">
        <v>24.246677408540865</v>
      </c>
      <c r="AK13" s="8">
        <v>237.48972132406217</v>
      </c>
      <c r="AL13" s="10">
        <f t="shared" si="11"/>
        <v>261.73639873260305</v>
      </c>
      <c r="AM13" s="8">
        <v>24.913695078563467</v>
      </c>
      <c r="AN13" s="8">
        <v>244.02298103230132</v>
      </c>
      <c r="AO13" s="10">
        <f t="shared" si="12"/>
        <v>268.93667611086477</v>
      </c>
      <c r="AP13" s="8">
        <v>25.592414812972432</v>
      </c>
      <c r="AQ13" s="8">
        <v>250.6708593319131</v>
      </c>
      <c r="AR13" s="10">
        <f t="shared" si="13"/>
        <v>276.26327414488554</v>
      </c>
      <c r="AS13" s="8">
        <v>26.271134547381394</v>
      </c>
      <c r="AT13" s="8">
        <v>257.31873763152487</v>
      </c>
      <c r="AU13" s="10">
        <f t="shared" si="14"/>
        <v>283.58987217890626</v>
      </c>
      <c r="AV13" s="8">
        <v>26.938152217403992</v>
      </c>
      <c r="AW13" s="8">
        <v>263.851997339764</v>
      </c>
      <c r="AX13" s="10">
        <f t="shared" si="15"/>
        <v>290.790149557168</v>
      </c>
      <c r="AY13" s="8">
        <v>27.6051698874266</v>
      </c>
      <c r="AZ13" s="8">
        <v>270.38525704800327</v>
      </c>
      <c r="BA13" s="10">
        <f t="shared" si="16"/>
        <v>297.99042693542987</v>
      </c>
    </row>
    <row r="14" spans="2:53" ht="18">
      <c r="B14" s="7" t="s">
        <v>12</v>
      </c>
      <c r="C14" s="8">
        <v>122.9832143095508</v>
      </c>
      <c r="D14" s="8">
        <v>251.31914503103516</v>
      </c>
      <c r="E14" s="9">
        <f t="shared" si="0"/>
        <v>374.30235934058595</v>
      </c>
      <c r="F14" s="8">
        <v>127.0154508442902</v>
      </c>
      <c r="G14" s="8">
        <v>259.5591169992659</v>
      </c>
      <c r="H14" s="9">
        <f t="shared" si="1"/>
        <v>386.5745678435561</v>
      </c>
      <c r="I14" s="8">
        <v>131.159693949439</v>
      </c>
      <c r="J14" s="8">
        <v>268.02797707772515</v>
      </c>
      <c r="K14" s="9">
        <f t="shared" si="2"/>
        <v>399.18767102716413</v>
      </c>
      <c r="L14" s="8">
        <v>135.41594362499725</v>
      </c>
      <c r="M14" s="8">
        <v>276.72572526641306</v>
      </c>
      <c r="N14" s="9">
        <f t="shared" si="3"/>
        <v>412.1416688914103</v>
      </c>
      <c r="O14" s="8">
        <v>139.78419987096487</v>
      </c>
      <c r="P14" s="8">
        <v>285.6523615653296</v>
      </c>
      <c r="Q14" s="9">
        <f t="shared" si="4"/>
        <v>425.4365614362945</v>
      </c>
      <c r="R14" s="8">
        <v>144.26446268734196</v>
      </c>
      <c r="S14" s="8">
        <v>294.80788597447486</v>
      </c>
      <c r="T14" s="9">
        <f t="shared" si="5"/>
        <v>439.0723486618168</v>
      </c>
      <c r="U14" s="8">
        <v>148.85673207412844</v>
      </c>
      <c r="V14" s="8">
        <v>304.1922984938485</v>
      </c>
      <c r="W14" s="9">
        <f t="shared" si="6"/>
        <v>453.04903056797696</v>
      </c>
      <c r="X14" s="8">
        <v>153.5610080313244</v>
      </c>
      <c r="Y14" s="8">
        <v>313.80559912345103</v>
      </c>
      <c r="Z14" s="9">
        <f t="shared" si="7"/>
        <v>467.36660715477547</v>
      </c>
      <c r="AA14" s="8">
        <v>158.4332938441344</v>
      </c>
      <c r="AB14" s="8">
        <v>323.7622319183963</v>
      </c>
      <c r="AC14" s="9">
        <f t="shared" si="8"/>
        <v>482.1955257625307</v>
      </c>
      <c r="AD14" s="8">
        <v>163.36158294214923</v>
      </c>
      <c r="AE14" s="8">
        <v>333.83330876845605</v>
      </c>
      <c r="AF14" s="9">
        <f t="shared" si="9"/>
        <v>497.19489171060525</v>
      </c>
      <c r="AG14" s="8">
        <v>168.34587532536872</v>
      </c>
      <c r="AH14" s="8">
        <v>344.01882967363</v>
      </c>
      <c r="AI14" s="10">
        <f t="shared" si="10"/>
        <v>512.3647049989987</v>
      </c>
      <c r="AJ14" s="8">
        <v>173.44217427899773</v>
      </c>
      <c r="AK14" s="8">
        <v>354.4332386890328</v>
      </c>
      <c r="AL14" s="10">
        <f t="shared" si="11"/>
        <v>527.8754129680306</v>
      </c>
      <c r="AM14" s="8">
        <v>178.59447651783128</v>
      </c>
      <c r="AN14" s="8">
        <v>364.96209175954976</v>
      </c>
      <c r="AO14" s="10">
        <f t="shared" si="12"/>
        <v>543.5565682773811</v>
      </c>
      <c r="AP14" s="8">
        <v>183.746778756665</v>
      </c>
      <c r="AQ14" s="8">
        <v>375.49094483006684</v>
      </c>
      <c r="AR14" s="10">
        <f t="shared" si="13"/>
        <v>559.2377235867318</v>
      </c>
      <c r="AS14" s="8">
        <v>188.95508428070332</v>
      </c>
      <c r="AT14" s="8">
        <v>386.13424195569786</v>
      </c>
      <c r="AU14" s="10">
        <f t="shared" si="14"/>
        <v>575.0893262364011</v>
      </c>
      <c r="AV14" s="8">
        <v>194.16338980474168</v>
      </c>
      <c r="AW14" s="8">
        <v>396.77753908132917</v>
      </c>
      <c r="AX14" s="10">
        <f t="shared" si="15"/>
        <v>590.9409288860709</v>
      </c>
      <c r="AY14" s="8">
        <v>199.42769861398475</v>
      </c>
      <c r="AZ14" s="8">
        <v>407.53528026207476</v>
      </c>
      <c r="BA14" s="10">
        <f t="shared" si="16"/>
        <v>606.9629788760595</v>
      </c>
    </row>
    <row r="15" spans="2:53" ht="18">
      <c r="B15" s="7" t="s">
        <v>13</v>
      </c>
      <c r="C15" s="8">
        <v>67.6038057237525</v>
      </c>
      <c r="D15" s="8">
        <v>76.81373206709212</v>
      </c>
      <c r="E15" s="9">
        <f t="shared" si="0"/>
        <v>144.41753779084462</v>
      </c>
      <c r="F15" s="8">
        <v>69.73866274660786</v>
      </c>
      <c r="G15" s="8">
        <v>79.23942886921084</v>
      </c>
      <c r="H15" s="9">
        <f t="shared" si="1"/>
        <v>148.9780916158187</v>
      </c>
      <c r="I15" s="8">
        <v>71.87351976946319</v>
      </c>
      <c r="J15" s="8">
        <v>81.6651256713295</v>
      </c>
      <c r="K15" s="9">
        <f t="shared" si="2"/>
        <v>153.5386454407927</v>
      </c>
      <c r="L15" s="8">
        <v>74.07306942937475</v>
      </c>
      <c r="M15" s="8">
        <v>84.16432843714878</v>
      </c>
      <c r="N15" s="9">
        <f t="shared" si="3"/>
        <v>158.23739786652354</v>
      </c>
      <c r="O15" s="8">
        <v>76.33731172634258</v>
      </c>
      <c r="P15" s="8">
        <v>86.73703716666864</v>
      </c>
      <c r="Q15" s="9">
        <f t="shared" si="4"/>
        <v>163.07434889301123</v>
      </c>
      <c r="R15" s="8">
        <v>78.66624666036657</v>
      </c>
      <c r="S15" s="8">
        <v>89.38325185988901</v>
      </c>
      <c r="T15" s="9">
        <f t="shared" si="5"/>
        <v>168.04949852025558</v>
      </c>
      <c r="U15" s="8">
        <v>81.0598742314468</v>
      </c>
      <c r="V15" s="8">
        <v>92.10297251680998</v>
      </c>
      <c r="W15" s="9">
        <f t="shared" si="6"/>
        <v>173.16284674825678</v>
      </c>
      <c r="X15" s="8">
        <v>79.81791566817938</v>
      </c>
      <c r="Y15" s="8">
        <v>90.69181716400216</v>
      </c>
      <c r="Z15" s="9">
        <f t="shared" si="7"/>
        <v>170.50973283218156</v>
      </c>
      <c r="AA15" s="8">
        <v>85.9118220106635</v>
      </c>
      <c r="AB15" s="8">
        <v>97.61591979435248</v>
      </c>
      <c r="AC15" s="9">
        <f t="shared" si="8"/>
        <v>183.52774180501598</v>
      </c>
      <c r="AD15" s="8">
        <v>88.43483485585618</v>
      </c>
      <c r="AE15" s="8">
        <v>100.4826523786746</v>
      </c>
      <c r="AF15" s="9">
        <f t="shared" si="9"/>
        <v>188.91748723453077</v>
      </c>
      <c r="AG15" s="8">
        <v>87.11258139597906</v>
      </c>
      <c r="AH15" s="8">
        <v>98.98026324681392</v>
      </c>
      <c r="AI15" s="10">
        <f t="shared" si="10"/>
        <v>186.09284464279298</v>
      </c>
      <c r="AJ15" s="8">
        <v>89.58756544442754</v>
      </c>
      <c r="AK15" s="8">
        <v>101.79242388677405</v>
      </c>
      <c r="AL15" s="10">
        <f t="shared" si="11"/>
        <v>191.37998933120159</v>
      </c>
      <c r="AM15" s="8">
        <v>92.12465201135149</v>
      </c>
      <c r="AN15" s="8">
        <v>104.67514751004256</v>
      </c>
      <c r="AO15" s="10">
        <f t="shared" si="12"/>
        <v>196.79979952139405</v>
      </c>
      <c r="AP15" s="8">
        <v>94.59998238085274</v>
      </c>
      <c r="AQ15" s="8">
        <v>107.48770165170384</v>
      </c>
      <c r="AR15" s="10">
        <f t="shared" si="13"/>
        <v>202.08768403255658</v>
      </c>
      <c r="AS15" s="8">
        <v>97.13758017522058</v>
      </c>
      <c r="AT15" s="8">
        <v>110.37100614889621</v>
      </c>
      <c r="AU15" s="10">
        <f t="shared" si="14"/>
        <v>207.50858632411678</v>
      </c>
      <c r="AV15" s="8">
        <v>99.67529197949405</v>
      </c>
      <c r="AW15" s="8">
        <v>113.25444018800195</v>
      </c>
      <c r="AX15" s="10">
        <f t="shared" si="15"/>
        <v>212.929732167496</v>
      </c>
      <c r="AY15" s="8">
        <v>102.15351846272588</v>
      </c>
      <c r="AZ15" s="8">
        <v>116.07028499210088</v>
      </c>
      <c r="BA15" s="10">
        <f t="shared" si="16"/>
        <v>218.22380345482676</v>
      </c>
    </row>
    <row r="16" spans="2:53" ht="18">
      <c r="B16" s="7" t="s">
        <v>14</v>
      </c>
      <c r="C16" s="8">
        <v>26.314936832197088</v>
      </c>
      <c r="D16" s="8">
        <v>175.78739395597952</v>
      </c>
      <c r="E16" s="9">
        <f t="shared" si="0"/>
        <v>202.1023307881766</v>
      </c>
      <c r="F16" s="8">
        <v>27.133017769985603</v>
      </c>
      <c r="G16" s="8">
        <v>181.25228703233122</v>
      </c>
      <c r="H16" s="9">
        <f t="shared" si="1"/>
        <v>208.38530480231682</v>
      </c>
      <c r="I16" s="8">
        <v>27.95109870777411</v>
      </c>
      <c r="J16" s="8">
        <v>186.71718010868292</v>
      </c>
      <c r="K16" s="9">
        <f t="shared" si="2"/>
        <v>214.66827881645705</v>
      </c>
      <c r="L16" s="8">
        <v>28.788657763129002</v>
      </c>
      <c r="M16" s="8">
        <v>192.3121896868524</v>
      </c>
      <c r="N16" s="9">
        <f t="shared" si="3"/>
        <v>221.10084744998142</v>
      </c>
      <c r="O16" s="8">
        <v>29.665173053616687</v>
      </c>
      <c r="P16" s="8">
        <v>198.1674322686578</v>
      </c>
      <c r="Q16" s="9">
        <f t="shared" si="4"/>
        <v>227.83260532227447</v>
      </c>
      <c r="R16" s="8">
        <v>30.54168834410439</v>
      </c>
      <c r="S16" s="8">
        <v>204.02267485046326</v>
      </c>
      <c r="T16" s="9">
        <f t="shared" si="5"/>
        <v>234.56436319456765</v>
      </c>
      <c r="U16" s="8">
        <v>31.43768175215848</v>
      </c>
      <c r="V16" s="8">
        <v>210.0080339340866</v>
      </c>
      <c r="W16" s="9">
        <f t="shared" si="6"/>
        <v>241.44571568624508</v>
      </c>
      <c r="X16" s="8">
        <v>32.37263139534534</v>
      </c>
      <c r="Y16" s="8">
        <v>216.25362602134558</v>
      </c>
      <c r="Z16" s="9">
        <f t="shared" si="7"/>
        <v>248.62625741669092</v>
      </c>
      <c r="AA16" s="8">
        <v>33.346537273665</v>
      </c>
      <c r="AB16" s="8">
        <v>222.75945111224055</v>
      </c>
      <c r="AC16" s="9">
        <f t="shared" si="8"/>
        <v>256.10598838590556</v>
      </c>
      <c r="AD16" s="8">
        <v>34.28148691685186</v>
      </c>
      <c r="AE16" s="8">
        <v>229.00504319949954</v>
      </c>
      <c r="AF16" s="9">
        <f t="shared" si="9"/>
        <v>263.2865301163514</v>
      </c>
      <c r="AG16" s="8">
        <v>35.27487091273792</v>
      </c>
      <c r="AH16" s="8">
        <v>235.64098479221235</v>
      </c>
      <c r="AI16" s="10">
        <f t="shared" si="10"/>
        <v>270.9158557049503</v>
      </c>
      <c r="AJ16" s="8">
        <v>36.268254908623966</v>
      </c>
      <c r="AK16" s="8">
        <v>242.27692638492513</v>
      </c>
      <c r="AL16" s="10">
        <f t="shared" si="11"/>
        <v>278.5451812935491</v>
      </c>
      <c r="AM16" s="8">
        <v>37.26163890451002</v>
      </c>
      <c r="AN16" s="8">
        <v>248.91286797763794</v>
      </c>
      <c r="AO16" s="10">
        <f t="shared" si="12"/>
        <v>286.17450688214797</v>
      </c>
      <c r="AP16" s="8">
        <v>38.27450101796246</v>
      </c>
      <c r="AQ16" s="8">
        <v>255.67892607216857</v>
      </c>
      <c r="AR16" s="10">
        <f t="shared" si="13"/>
        <v>293.953427090131</v>
      </c>
      <c r="AS16" s="8">
        <v>39.28736313141489</v>
      </c>
      <c r="AT16" s="8">
        <v>262.4449841666992</v>
      </c>
      <c r="AU16" s="10">
        <f t="shared" si="14"/>
        <v>301.7323472981141</v>
      </c>
      <c r="AV16" s="8">
        <v>40.28074712730094</v>
      </c>
      <c r="AW16" s="8">
        <v>269.0809257594121</v>
      </c>
      <c r="AX16" s="10">
        <f t="shared" si="15"/>
        <v>309.361672886713</v>
      </c>
      <c r="AY16" s="8">
        <v>41.274131123187</v>
      </c>
      <c r="AZ16" s="8">
        <v>275.7168673521248</v>
      </c>
      <c r="BA16" s="10">
        <f t="shared" si="16"/>
        <v>316.99099847531176</v>
      </c>
    </row>
    <row r="17" spans="2:53" ht="18">
      <c r="B17" s="7" t="s">
        <v>15</v>
      </c>
      <c r="C17" s="8">
        <v>9.784287050420883</v>
      </c>
      <c r="D17" s="8">
        <v>43.92507439843551</v>
      </c>
      <c r="E17" s="9">
        <f t="shared" si="0"/>
        <v>53.7093614488564</v>
      </c>
      <c r="F17" s="8">
        <v>10.03094974917099</v>
      </c>
      <c r="G17" s="8">
        <v>45.03242921520279</v>
      </c>
      <c r="H17" s="9">
        <f t="shared" si="1"/>
        <v>55.06337896437378</v>
      </c>
      <c r="I17" s="8">
        <v>10.257057223025253</v>
      </c>
      <c r="J17" s="8">
        <v>46.04750446390614</v>
      </c>
      <c r="K17" s="9">
        <f t="shared" si="2"/>
        <v>56.30456168693139</v>
      </c>
      <c r="L17" s="8">
        <v>10.544830371567043</v>
      </c>
      <c r="M17" s="8">
        <v>47.339418416801294</v>
      </c>
      <c r="N17" s="9">
        <f t="shared" si="3"/>
        <v>57.88424878836834</v>
      </c>
      <c r="O17" s="8">
        <v>10.79149307031715</v>
      </c>
      <c r="P17" s="8">
        <v>48.44677323356858</v>
      </c>
      <c r="Q17" s="9">
        <f t="shared" si="4"/>
        <v>59.23826630388573</v>
      </c>
      <c r="R17" s="8">
        <v>11.0587109939631</v>
      </c>
      <c r="S17" s="8">
        <v>49.646407618399806</v>
      </c>
      <c r="T17" s="9">
        <f t="shared" si="5"/>
        <v>60.70511861236291</v>
      </c>
      <c r="U17" s="8">
        <v>11.325928917609044</v>
      </c>
      <c r="V17" s="8">
        <v>50.84604200323102</v>
      </c>
      <c r="W17" s="9">
        <f t="shared" si="6"/>
        <v>62.17197092084007</v>
      </c>
      <c r="X17" s="8">
        <v>11.613702066150836</v>
      </c>
      <c r="Y17" s="8">
        <v>52.137955956126184</v>
      </c>
      <c r="Z17" s="9">
        <f t="shared" si="7"/>
        <v>63.75165802227702</v>
      </c>
      <c r="AA17" s="8">
        <v>11.880919989796789</v>
      </c>
      <c r="AB17" s="8">
        <v>53.33759034095742</v>
      </c>
      <c r="AC17" s="9">
        <f t="shared" si="8"/>
        <v>65.21851033075421</v>
      </c>
      <c r="AD17" s="8">
        <v>12.168693138338579</v>
      </c>
      <c r="AE17" s="8">
        <v>54.62950429385258</v>
      </c>
      <c r="AF17" s="9">
        <f t="shared" si="9"/>
        <v>66.79819743219116</v>
      </c>
      <c r="AG17" s="8">
        <v>12.435911061984523</v>
      </c>
      <c r="AH17" s="8">
        <v>55.82913867868379</v>
      </c>
      <c r="AI17" s="10">
        <f t="shared" si="10"/>
        <v>68.26504974066832</v>
      </c>
      <c r="AJ17" s="8">
        <v>12.723684210526315</v>
      </c>
      <c r="AK17" s="8">
        <v>57.12105263157895</v>
      </c>
      <c r="AL17" s="10">
        <f t="shared" si="11"/>
        <v>69.84473684210526</v>
      </c>
      <c r="AM17" s="8">
        <v>12.990902134172266</v>
      </c>
      <c r="AN17" s="8">
        <v>58.32068701641016</v>
      </c>
      <c r="AO17" s="10">
        <f t="shared" si="12"/>
        <v>71.31158915058242</v>
      </c>
      <c r="AP17" s="8">
        <v>13.278675282714051</v>
      </c>
      <c r="AQ17" s="8">
        <v>59.61260096930533</v>
      </c>
      <c r="AR17" s="10">
        <f t="shared" si="13"/>
        <v>72.89127625201938</v>
      </c>
      <c r="AS17" s="8">
        <v>13.545893206360002</v>
      </c>
      <c r="AT17" s="8">
        <v>60.812235354136554</v>
      </c>
      <c r="AU17" s="10">
        <f t="shared" si="14"/>
        <v>74.35812856049655</v>
      </c>
      <c r="AV17" s="8">
        <v>13.833666354901792</v>
      </c>
      <c r="AW17" s="8">
        <v>62.10414930703171</v>
      </c>
      <c r="AX17" s="10">
        <f t="shared" si="15"/>
        <v>75.9378156619335</v>
      </c>
      <c r="AY17" s="8">
        <v>14.100884278547738</v>
      </c>
      <c r="AZ17" s="8">
        <v>63.30378369186293</v>
      </c>
      <c r="BA17" s="10">
        <f t="shared" si="16"/>
        <v>77.40466797041067</v>
      </c>
    </row>
    <row r="18" spans="2:53" ht="18">
      <c r="B18" s="7" t="s">
        <v>16</v>
      </c>
      <c r="C18" s="8">
        <v>13.319784815972765</v>
      </c>
      <c r="D18" s="8">
        <v>70.00471920038329</v>
      </c>
      <c r="E18" s="9">
        <f t="shared" si="0"/>
        <v>83.32450401635606</v>
      </c>
      <c r="F18" s="8">
        <v>13.807551583881628</v>
      </c>
      <c r="G18" s="8">
        <v>72.56827229786212</v>
      </c>
      <c r="H18" s="9">
        <f t="shared" si="1"/>
        <v>86.37582388174376</v>
      </c>
      <c r="I18" s="8">
        <v>14.332838872398861</v>
      </c>
      <c r="J18" s="8">
        <v>75.32902178745469</v>
      </c>
      <c r="K18" s="9">
        <f t="shared" si="2"/>
        <v>89.66186065985356</v>
      </c>
      <c r="L18" s="8">
        <v>14.839365900611911</v>
      </c>
      <c r="M18" s="8">
        <v>77.9911730809904</v>
      </c>
      <c r="N18" s="9">
        <f t="shared" si="3"/>
        <v>92.8305389816023</v>
      </c>
      <c r="O18" s="8">
        <v>15.383413449433338</v>
      </c>
      <c r="P18" s="8">
        <v>80.85052076663985</v>
      </c>
      <c r="Q18" s="9">
        <f t="shared" si="4"/>
        <v>96.23393421607318</v>
      </c>
      <c r="R18" s="8">
        <v>15.92746099825476</v>
      </c>
      <c r="S18" s="8">
        <v>83.70986845228931</v>
      </c>
      <c r="T18" s="9">
        <f t="shared" si="5"/>
        <v>99.63732945054407</v>
      </c>
      <c r="U18" s="8">
        <v>16.49026880738037</v>
      </c>
      <c r="V18" s="8">
        <v>86.66781433399568</v>
      </c>
      <c r="W18" s="9">
        <f t="shared" si="6"/>
        <v>103.15808314137605</v>
      </c>
      <c r="X18" s="8">
        <v>17.090597137114358</v>
      </c>
      <c r="Y18" s="8">
        <v>89.82295660781578</v>
      </c>
      <c r="Z18" s="9">
        <f t="shared" si="7"/>
        <v>106.91355374493014</v>
      </c>
      <c r="AA18" s="8">
        <v>17.690925466848338</v>
      </c>
      <c r="AB18" s="8">
        <v>92.97809888163584</v>
      </c>
      <c r="AC18" s="9">
        <f t="shared" si="8"/>
        <v>110.66902434848419</v>
      </c>
      <c r="AD18" s="8">
        <v>18.310014056886505</v>
      </c>
      <c r="AE18" s="8">
        <v>96.2318393515128</v>
      </c>
      <c r="AF18" s="9">
        <f t="shared" si="9"/>
        <v>114.5418534083993</v>
      </c>
      <c r="AG18" s="8">
        <v>18.947862907228863</v>
      </c>
      <c r="AH18" s="8">
        <v>99.58417801744666</v>
      </c>
      <c r="AI18" s="10">
        <f t="shared" si="10"/>
        <v>118.53204092467553</v>
      </c>
      <c r="AJ18" s="8">
        <v>19.585711757571225</v>
      </c>
      <c r="AK18" s="8">
        <v>102.9365166833805</v>
      </c>
      <c r="AL18" s="10">
        <f t="shared" si="11"/>
        <v>122.52222844095172</v>
      </c>
      <c r="AM18" s="8">
        <v>20.223560607913587</v>
      </c>
      <c r="AN18" s="8">
        <v>106.28885534931439</v>
      </c>
      <c r="AO18" s="10">
        <f t="shared" si="12"/>
        <v>126.51241595722797</v>
      </c>
      <c r="AP18" s="8">
        <v>20.898929978864313</v>
      </c>
      <c r="AQ18" s="8">
        <v>109.83839040736197</v>
      </c>
      <c r="AR18" s="10">
        <f t="shared" si="13"/>
        <v>130.7373203862263</v>
      </c>
      <c r="AS18" s="8">
        <v>21.574299349815043</v>
      </c>
      <c r="AT18" s="8">
        <v>113.38792546540957</v>
      </c>
      <c r="AU18" s="10">
        <f t="shared" si="14"/>
        <v>134.9622248152246</v>
      </c>
      <c r="AV18" s="8">
        <v>22.230908460461585</v>
      </c>
      <c r="AW18" s="8">
        <v>116.83886232740029</v>
      </c>
      <c r="AX18" s="10">
        <f t="shared" si="15"/>
        <v>139.06977078786187</v>
      </c>
      <c r="AY18" s="8">
        <v>22.92503809171651</v>
      </c>
      <c r="AZ18" s="8">
        <v>120.48699558150476</v>
      </c>
      <c r="BA18" s="10">
        <f t="shared" si="16"/>
        <v>143.41203367322126</v>
      </c>
    </row>
    <row r="19" spans="1:53" ht="18">
      <c r="A19" t="s">
        <v>28</v>
      </c>
      <c r="B19" s="7" t="s">
        <v>17</v>
      </c>
      <c r="C19" s="8">
        <v>3.6760366182014</v>
      </c>
      <c r="D19" s="8">
        <v>112.70263866451265</v>
      </c>
      <c r="E19" s="9">
        <f t="shared" si="0"/>
        <v>116.37867528271404</v>
      </c>
      <c r="F19" s="8">
        <v>3.747647721153375</v>
      </c>
      <c r="G19" s="8">
        <v>114.89814461252264</v>
      </c>
      <c r="H19" s="9">
        <f t="shared" si="1"/>
        <v>118.64579233367601</v>
      </c>
      <c r="I19" s="8">
        <v>3.827215613322236</v>
      </c>
      <c r="J19" s="8">
        <v>117.33759566586706</v>
      </c>
      <c r="K19" s="9">
        <f t="shared" si="2"/>
        <v>121.1648112791893</v>
      </c>
      <c r="L19" s="8">
        <v>3.902805110882655</v>
      </c>
      <c r="M19" s="8">
        <v>119.65507416654427</v>
      </c>
      <c r="N19" s="9">
        <f t="shared" si="3"/>
        <v>123.55787927742692</v>
      </c>
      <c r="O19" s="8">
        <v>3.974416213834631</v>
      </c>
      <c r="P19" s="8">
        <v>121.85058011455426</v>
      </c>
      <c r="Q19" s="9">
        <f t="shared" si="4"/>
        <v>125.82499632838889</v>
      </c>
      <c r="R19" s="8">
        <v>4.05398410600349</v>
      </c>
      <c r="S19" s="8">
        <v>124.29003116789865</v>
      </c>
      <c r="T19" s="9">
        <f t="shared" si="5"/>
        <v>128.34401527390213</v>
      </c>
      <c r="U19" s="8">
        <v>4.129573603563911</v>
      </c>
      <c r="V19" s="8">
        <v>126.60750966857589</v>
      </c>
      <c r="W19" s="9">
        <f t="shared" si="6"/>
        <v>130.73708327213978</v>
      </c>
      <c r="X19" s="8">
        <v>4.209141495732772</v>
      </c>
      <c r="Y19" s="8">
        <v>129.04696072192033</v>
      </c>
      <c r="Z19" s="9">
        <f t="shared" si="7"/>
        <v>133.2561022176531</v>
      </c>
      <c r="AA19" s="8">
        <v>4.280752598684747</v>
      </c>
      <c r="AB19" s="8">
        <v>131.2424666699303</v>
      </c>
      <c r="AC19" s="9">
        <f t="shared" si="8"/>
        <v>135.52321926861507</v>
      </c>
      <c r="AD19" s="8">
        <v>4.356342096245164</v>
      </c>
      <c r="AE19" s="8">
        <v>133.55994517060753</v>
      </c>
      <c r="AF19" s="9">
        <f t="shared" si="9"/>
        <v>137.9162872668527</v>
      </c>
      <c r="AG19" s="8">
        <v>4.435909988414027</v>
      </c>
      <c r="AH19" s="8">
        <v>135.99939622395195</v>
      </c>
      <c r="AI19" s="10">
        <f t="shared" si="10"/>
        <v>140.435306212366</v>
      </c>
      <c r="AJ19" s="8">
        <v>4.507521091366002</v>
      </c>
      <c r="AK19" s="8">
        <v>138.19490217196193</v>
      </c>
      <c r="AL19" s="10">
        <f t="shared" si="11"/>
        <v>142.70242326332794</v>
      </c>
      <c r="AM19" s="8">
        <v>4.575153799709534</v>
      </c>
      <c r="AN19" s="8">
        <v>140.2684355673047</v>
      </c>
      <c r="AO19" s="10">
        <f t="shared" si="12"/>
        <v>144.84358936701423</v>
      </c>
      <c r="AP19" s="8">
        <v>4.6388081134446235</v>
      </c>
      <c r="AQ19" s="8">
        <v>142.21999640998024</v>
      </c>
      <c r="AR19" s="10">
        <f t="shared" si="13"/>
        <v>146.85880452342485</v>
      </c>
      <c r="AS19" s="8">
        <v>4.714397611005041</v>
      </c>
      <c r="AT19" s="8">
        <v>144.53747491065744</v>
      </c>
      <c r="AU19" s="10">
        <f t="shared" si="14"/>
        <v>149.25187252166248</v>
      </c>
      <c r="AV19" s="8">
        <v>4.778051924740133</v>
      </c>
      <c r="AW19" s="8">
        <v>146.489035753333</v>
      </c>
      <c r="AX19" s="10">
        <f t="shared" si="15"/>
        <v>151.26708767807315</v>
      </c>
      <c r="AY19" s="8">
        <v>4.8377278438667775</v>
      </c>
      <c r="AZ19" s="8">
        <v>148.31862404334132</v>
      </c>
      <c r="BA19" s="10">
        <f t="shared" si="16"/>
        <v>153.1563518872081</v>
      </c>
    </row>
    <row r="20" spans="2:53" ht="18">
      <c r="B20" s="7" t="s">
        <v>18</v>
      </c>
      <c r="C20" s="8">
        <v>99.65241025484418</v>
      </c>
      <c r="D20" s="8">
        <v>0</v>
      </c>
      <c r="E20" s="9">
        <f t="shared" si="0"/>
        <v>99.65241025484418</v>
      </c>
      <c r="F20" s="8">
        <v>103.2881532492166</v>
      </c>
      <c r="G20" s="8">
        <v>0</v>
      </c>
      <c r="H20" s="9">
        <f t="shared" si="1"/>
        <v>103.2881532492166</v>
      </c>
      <c r="I20" s="8">
        <v>107.25441833398655</v>
      </c>
      <c r="J20" s="8">
        <v>0</v>
      </c>
      <c r="K20" s="9">
        <f t="shared" si="2"/>
        <v>107.25441833398655</v>
      </c>
      <c r="L20" s="8">
        <v>111.2206834187565</v>
      </c>
      <c r="M20" s="8">
        <v>0</v>
      </c>
      <c r="N20" s="9">
        <f t="shared" si="3"/>
        <v>111.2206834187565</v>
      </c>
      <c r="O20" s="8">
        <v>115.51747059392379</v>
      </c>
      <c r="P20" s="8">
        <v>0</v>
      </c>
      <c r="Q20" s="9">
        <f t="shared" si="4"/>
        <v>115.51747059392379</v>
      </c>
      <c r="R20" s="8">
        <v>119.81425776909126</v>
      </c>
      <c r="S20" s="8">
        <v>0</v>
      </c>
      <c r="T20" s="9">
        <f t="shared" si="5"/>
        <v>119.81425776909126</v>
      </c>
      <c r="U20" s="8">
        <v>124.11104494425861</v>
      </c>
      <c r="V20" s="8">
        <v>0</v>
      </c>
      <c r="W20" s="9">
        <f t="shared" si="6"/>
        <v>124.11104494425861</v>
      </c>
      <c r="X20" s="8">
        <v>128.57309316462488</v>
      </c>
      <c r="Y20" s="8">
        <v>0</v>
      </c>
      <c r="Z20" s="9">
        <f t="shared" si="7"/>
        <v>128.57309316462488</v>
      </c>
      <c r="AA20" s="8">
        <v>133.2004024301897</v>
      </c>
      <c r="AB20" s="8">
        <v>0</v>
      </c>
      <c r="AC20" s="9">
        <f t="shared" si="8"/>
        <v>133.2004024301897</v>
      </c>
      <c r="AD20" s="8">
        <v>137.9929727409533</v>
      </c>
      <c r="AE20" s="8">
        <v>0</v>
      </c>
      <c r="AF20" s="9">
        <f t="shared" si="9"/>
        <v>137.9929727409533</v>
      </c>
      <c r="AG20" s="8">
        <v>142.95080409691576</v>
      </c>
      <c r="AH20" s="8">
        <v>0</v>
      </c>
      <c r="AI20" s="10">
        <f t="shared" si="10"/>
        <v>142.95080409691576</v>
      </c>
      <c r="AJ20" s="8">
        <v>147.74337440767937</v>
      </c>
      <c r="AK20" s="8">
        <v>0</v>
      </c>
      <c r="AL20" s="10">
        <f t="shared" si="11"/>
        <v>147.74337440767937</v>
      </c>
      <c r="AM20" s="8">
        <v>152.86646680884056</v>
      </c>
      <c r="AN20" s="8">
        <v>0</v>
      </c>
      <c r="AO20" s="10">
        <f t="shared" si="12"/>
        <v>152.86646680884056</v>
      </c>
      <c r="AP20" s="8">
        <v>157.98955921000177</v>
      </c>
      <c r="AQ20" s="8">
        <v>0</v>
      </c>
      <c r="AR20" s="10">
        <f t="shared" si="13"/>
        <v>157.98955921000177</v>
      </c>
      <c r="AS20" s="8">
        <v>163.11265161116285</v>
      </c>
      <c r="AT20" s="8">
        <v>0</v>
      </c>
      <c r="AU20" s="10">
        <f t="shared" si="14"/>
        <v>163.11265161116285</v>
      </c>
      <c r="AV20" s="8">
        <v>168.56626610272147</v>
      </c>
      <c r="AW20" s="8">
        <v>0</v>
      </c>
      <c r="AX20" s="10">
        <f t="shared" si="15"/>
        <v>168.56626610272147</v>
      </c>
      <c r="AY20" s="8">
        <v>173.68935850388272</v>
      </c>
      <c r="AZ20" s="8">
        <v>0</v>
      </c>
      <c r="BA20" s="10">
        <f t="shared" si="16"/>
        <v>173.68935850388272</v>
      </c>
    </row>
    <row r="21" spans="2:53" ht="18">
      <c r="B21" s="7" t="s">
        <v>19</v>
      </c>
      <c r="C21" s="8">
        <v>9.93139558374637</v>
      </c>
      <c r="D21" s="8">
        <v>105.94229369553366</v>
      </c>
      <c r="E21" s="9">
        <f t="shared" si="0"/>
        <v>115.87368927928003</v>
      </c>
      <c r="F21" s="8">
        <v>10.189883961953468</v>
      </c>
      <c r="G21" s="8">
        <v>108.69969586021193</v>
      </c>
      <c r="H21" s="9">
        <f t="shared" si="1"/>
        <v>118.8895798221654</v>
      </c>
      <c r="I21" s="8">
        <v>10.475581643129733</v>
      </c>
      <c r="J21" s="8">
        <v>111.74735088433003</v>
      </c>
      <c r="K21" s="9">
        <f t="shared" si="2"/>
        <v>122.22293252745976</v>
      </c>
      <c r="L21" s="8">
        <v>10.747674672821415</v>
      </c>
      <c r="M21" s="8">
        <v>114.64987947872821</v>
      </c>
      <c r="N21" s="9">
        <f t="shared" si="3"/>
        <v>125.39755415154963</v>
      </c>
      <c r="O21" s="8">
        <v>11.019767702513095</v>
      </c>
      <c r="P21" s="8">
        <v>117.5524080731264</v>
      </c>
      <c r="Q21" s="9">
        <f t="shared" si="4"/>
        <v>128.5721757756395</v>
      </c>
      <c r="R21" s="8">
        <v>11.305465383689363</v>
      </c>
      <c r="S21" s="8">
        <v>120.60006309724449</v>
      </c>
      <c r="T21" s="9">
        <f t="shared" si="5"/>
        <v>131.90552848093384</v>
      </c>
      <c r="U21" s="8">
        <v>11.591163064865626</v>
      </c>
      <c r="V21" s="8">
        <v>123.64771812136257</v>
      </c>
      <c r="W21" s="9">
        <f t="shared" si="6"/>
        <v>135.23888118622818</v>
      </c>
      <c r="X21" s="8">
        <v>11.876860746041892</v>
      </c>
      <c r="Y21" s="8">
        <v>126.69537314548067</v>
      </c>
      <c r="Z21" s="9">
        <f t="shared" si="7"/>
        <v>138.57223389152256</v>
      </c>
      <c r="AA21" s="8">
        <v>12.176163078702743</v>
      </c>
      <c r="AB21" s="8">
        <v>129.88815459931868</v>
      </c>
      <c r="AC21" s="9">
        <f t="shared" si="8"/>
        <v>142.06431767802144</v>
      </c>
      <c r="AD21" s="8">
        <v>12.475465411363592</v>
      </c>
      <c r="AE21" s="8">
        <v>133.08093605315668</v>
      </c>
      <c r="AF21" s="9">
        <f t="shared" si="9"/>
        <v>145.55640146452026</v>
      </c>
      <c r="AG21" s="8">
        <v>12.774767744024441</v>
      </c>
      <c r="AH21" s="8">
        <v>136.27371750699467</v>
      </c>
      <c r="AI21" s="10">
        <f t="shared" si="10"/>
        <v>149.04848525101912</v>
      </c>
      <c r="AJ21" s="8">
        <v>13.07407007668529</v>
      </c>
      <c r="AK21" s="8">
        <v>139.4664989608327</v>
      </c>
      <c r="AL21" s="10">
        <f t="shared" si="11"/>
        <v>152.540569037518</v>
      </c>
      <c r="AM21" s="8">
        <v>13.37337240934614</v>
      </c>
      <c r="AN21" s="8">
        <v>142.6592804146707</v>
      </c>
      <c r="AO21" s="10">
        <f t="shared" si="12"/>
        <v>156.03265282401682</v>
      </c>
      <c r="AP21" s="8">
        <v>13.672674742006988</v>
      </c>
      <c r="AQ21" s="8">
        <v>145.85206186850866</v>
      </c>
      <c r="AR21" s="10">
        <f t="shared" si="13"/>
        <v>159.52473661051565</v>
      </c>
      <c r="AS21" s="8">
        <v>13.971977074667839</v>
      </c>
      <c r="AT21" s="8">
        <v>149.04484332234665</v>
      </c>
      <c r="AU21" s="10">
        <f t="shared" si="14"/>
        <v>163.0168203970145</v>
      </c>
      <c r="AV21" s="8">
        <v>14.257674755844103</v>
      </c>
      <c r="AW21" s="8">
        <v>152.09249834646477</v>
      </c>
      <c r="AX21" s="10">
        <f t="shared" si="15"/>
        <v>166.35017310230887</v>
      </c>
      <c r="AY21" s="8">
        <v>14.55697708850495</v>
      </c>
      <c r="AZ21" s="8">
        <v>155.28527980030276</v>
      </c>
      <c r="BA21" s="10">
        <f t="shared" si="16"/>
        <v>169.8422568888077</v>
      </c>
    </row>
    <row r="22" spans="2:53" ht="18">
      <c r="B22" s="7" t="s">
        <v>20</v>
      </c>
      <c r="C22" s="8">
        <v>4.025389691516925</v>
      </c>
      <c r="D22" s="8">
        <v>24.278636771450852</v>
      </c>
      <c r="E22" s="9">
        <f t="shared" si="0"/>
        <v>28.304026462967776</v>
      </c>
      <c r="F22" s="8">
        <v>4.159012585841138</v>
      </c>
      <c r="G22" s="8">
        <v>25.084566622785324</v>
      </c>
      <c r="H22" s="9">
        <f t="shared" si="1"/>
        <v>29.243579208626464</v>
      </c>
      <c r="I22" s="8">
        <v>4.259229756584299</v>
      </c>
      <c r="J22" s="8">
        <v>25.689014011286172</v>
      </c>
      <c r="K22" s="9">
        <f t="shared" si="2"/>
        <v>29.948243767870473</v>
      </c>
      <c r="L22" s="8">
        <v>4.376149789117984</v>
      </c>
      <c r="M22" s="8">
        <v>26.394202631203832</v>
      </c>
      <c r="N22" s="9">
        <f t="shared" si="3"/>
        <v>30.770352420321817</v>
      </c>
      <c r="O22" s="8">
        <v>4.493069821651672</v>
      </c>
      <c r="P22" s="8">
        <v>27.099391251121492</v>
      </c>
      <c r="Q22" s="9">
        <f t="shared" si="4"/>
        <v>31.592461072773165</v>
      </c>
      <c r="R22" s="8">
        <v>4.593286992394831</v>
      </c>
      <c r="S22" s="8">
        <v>27.703838639622344</v>
      </c>
      <c r="T22" s="9">
        <f t="shared" si="5"/>
        <v>32.29712563201718</v>
      </c>
      <c r="U22" s="8">
        <v>4.726909886719044</v>
      </c>
      <c r="V22" s="8">
        <v>28.50976849095681</v>
      </c>
      <c r="W22" s="9">
        <f t="shared" si="6"/>
        <v>33.23667837767585</v>
      </c>
      <c r="X22" s="8">
        <v>4.843829919252731</v>
      </c>
      <c r="Y22" s="8">
        <v>29.214957110874472</v>
      </c>
      <c r="Z22" s="9">
        <f t="shared" si="7"/>
        <v>34.058787030127206</v>
      </c>
      <c r="AA22" s="8">
        <v>4.977452813576944</v>
      </c>
      <c r="AB22" s="8">
        <v>30.020886962208937</v>
      </c>
      <c r="AC22" s="9">
        <f t="shared" si="8"/>
        <v>34.99833977578588</v>
      </c>
      <c r="AD22" s="8">
        <v>5.094372846110631</v>
      </c>
      <c r="AE22" s="8">
        <v>30.7260755821266</v>
      </c>
      <c r="AF22" s="9">
        <f t="shared" si="9"/>
        <v>35.820448428237235</v>
      </c>
      <c r="AG22" s="8">
        <v>5.244698602225371</v>
      </c>
      <c r="AH22" s="8">
        <v>31.632746664877875</v>
      </c>
      <c r="AI22" s="10">
        <f t="shared" si="10"/>
        <v>36.87744526710325</v>
      </c>
      <c r="AJ22" s="8">
        <v>5.361618634759058</v>
      </c>
      <c r="AK22" s="8">
        <v>32.337935284795535</v>
      </c>
      <c r="AL22" s="10">
        <f t="shared" si="11"/>
        <v>37.69955391955459</v>
      </c>
      <c r="AM22" s="8">
        <v>5.495241529083272</v>
      </c>
      <c r="AN22" s="8">
        <v>33.14386513613001</v>
      </c>
      <c r="AO22" s="10">
        <f t="shared" si="12"/>
        <v>38.63910666521328</v>
      </c>
      <c r="AP22" s="8">
        <v>5.612161561616957</v>
      </c>
      <c r="AQ22" s="8">
        <v>33.84905375604766</v>
      </c>
      <c r="AR22" s="10">
        <f t="shared" si="13"/>
        <v>39.46121531766462</v>
      </c>
      <c r="AS22" s="8">
        <v>5.745784455941172</v>
      </c>
      <c r="AT22" s="8">
        <v>34.654983607382135</v>
      </c>
      <c r="AU22" s="10">
        <f t="shared" si="14"/>
        <v>40.400768063323305</v>
      </c>
      <c r="AV22" s="8">
        <v>5.862704488474859</v>
      </c>
      <c r="AW22" s="8">
        <v>35.3601722272998</v>
      </c>
      <c r="AX22" s="10">
        <f t="shared" si="15"/>
        <v>41.22287671577466</v>
      </c>
      <c r="AY22" s="8">
        <v>6.013030244589598</v>
      </c>
      <c r="AZ22" s="8">
        <v>36.266843310051065</v>
      </c>
      <c r="BA22" s="10">
        <f t="shared" si="16"/>
        <v>42.279873554640666</v>
      </c>
    </row>
    <row r="23" spans="2:53" ht="18">
      <c r="B23" s="7" t="s">
        <v>21</v>
      </c>
      <c r="C23" s="8">
        <v>4.73995717379392</v>
      </c>
      <c r="D23" s="8">
        <v>61.64172987137984</v>
      </c>
      <c r="E23" s="9">
        <f t="shared" si="0"/>
        <v>66.38168704517376</v>
      </c>
      <c r="F23" s="8">
        <v>4.87241106687399</v>
      </c>
      <c r="G23" s="8">
        <v>63.36425326099924</v>
      </c>
      <c r="H23" s="9">
        <f t="shared" si="1"/>
        <v>68.23666432787323</v>
      </c>
      <c r="I23" s="8">
        <v>5.023786944679785</v>
      </c>
      <c r="J23" s="8">
        <v>65.33285142056425</v>
      </c>
      <c r="K23" s="9">
        <f t="shared" si="2"/>
        <v>70.35663836524404</v>
      </c>
      <c r="L23" s="8">
        <v>5.165701830122717</v>
      </c>
      <c r="M23" s="8">
        <v>67.17841219515647</v>
      </c>
      <c r="N23" s="9">
        <f t="shared" si="3"/>
        <v>72.34411402527918</v>
      </c>
      <c r="O23" s="8">
        <v>5.307616715565649</v>
      </c>
      <c r="P23" s="8">
        <v>69.0239729697487</v>
      </c>
      <c r="Q23" s="9">
        <f t="shared" si="4"/>
        <v>74.33158968531434</v>
      </c>
      <c r="R23" s="8">
        <v>5.458992593371441</v>
      </c>
      <c r="S23" s="8">
        <v>70.9925711293137</v>
      </c>
      <c r="T23" s="9">
        <f t="shared" si="5"/>
        <v>76.45156372268514</v>
      </c>
      <c r="U23" s="8">
        <v>5.610368471177236</v>
      </c>
      <c r="V23" s="8">
        <v>72.96116928887874</v>
      </c>
      <c r="W23" s="9">
        <f t="shared" si="6"/>
        <v>78.57153776005597</v>
      </c>
      <c r="X23" s="8">
        <v>5.771205341345891</v>
      </c>
      <c r="Y23" s="8">
        <v>75.05280483341657</v>
      </c>
      <c r="Z23" s="9">
        <f t="shared" si="7"/>
        <v>80.82401017476246</v>
      </c>
      <c r="AA23" s="8">
        <v>5.922581219151685</v>
      </c>
      <c r="AB23" s="8">
        <v>77.02140299298159</v>
      </c>
      <c r="AC23" s="9">
        <f t="shared" si="8"/>
        <v>82.94398421213327</v>
      </c>
      <c r="AD23" s="8">
        <v>6.083418089320343</v>
      </c>
      <c r="AE23" s="8">
        <v>79.11303853751946</v>
      </c>
      <c r="AF23" s="9">
        <f t="shared" si="9"/>
        <v>85.1964566268398</v>
      </c>
      <c r="AG23" s="8">
        <v>6.244254959488998</v>
      </c>
      <c r="AH23" s="8">
        <v>81.20467408205728</v>
      </c>
      <c r="AI23" s="10">
        <f t="shared" si="10"/>
        <v>87.44892904154628</v>
      </c>
      <c r="AJ23" s="8">
        <v>6.405091829657655</v>
      </c>
      <c r="AK23" s="8">
        <v>83.29630962659512</v>
      </c>
      <c r="AL23" s="10">
        <f t="shared" si="11"/>
        <v>89.70140145625277</v>
      </c>
      <c r="AM23" s="8">
        <v>6.575389692189171</v>
      </c>
      <c r="AN23" s="8">
        <v>85.51098255610576</v>
      </c>
      <c r="AO23" s="10">
        <f t="shared" si="12"/>
        <v>92.08637224829494</v>
      </c>
      <c r="AP23" s="8">
        <v>6.73622656235783</v>
      </c>
      <c r="AQ23" s="8">
        <v>87.60261810064362</v>
      </c>
      <c r="AR23" s="10">
        <f t="shared" si="13"/>
        <v>94.33884466300145</v>
      </c>
      <c r="AS23" s="8">
        <v>6.897063432526483</v>
      </c>
      <c r="AT23" s="8">
        <v>89.69425364518145</v>
      </c>
      <c r="AU23" s="10">
        <f t="shared" si="14"/>
        <v>96.59131707770793</v>
      </c>
      <c r="AV23" s="8">
        <v>7.067361295058002</v>
      </c>
      <c r="AW23" s="8">
        <v>91.9089265746921</v>
      </c>
      <c r="AX23" s="10">
        <f t="shared" si="15"/>
        <v>98.97628786975011</v>
      </c>
      <c r="AY23" s="8">
        <v>7.228198165226658</v>
      </c>
      <c r="AZ23" s="8">
        <v>94.00056211922994</v>
      </c>
      <c r="BA23" s="10">
        <f t="shared" si="16"/>
        <v>101.2287602844566</v>
      </c>
    </row>
    <row r="24" spans="2:53" ht="18">
      <c r="B24" s="7" t="s">
        <v>22</v>
      </c>
      <c r="C24" s="8">
        <v>5.426913786486669</v>
      </c>
      <c r="D24" s="8">
        <v>7.929566336320745</v>
      </c>
      <c r="E24" s="9">
        <f t="shared" si="0"/>
        <v>13.356480122807413</v>
      </c>
      <c r="F24" s="8">
        <v>5.6038783664807985</v>
      </c>
      <c r="G24" s="8">
        <v>8.188139151635552</v>
      </c>
      <c r="H24" s="9">
        <f t="shared" si="1"/>
        <v>13.79201751811635</v>
      </c>
      <c r="I24" s="8">
        <v>5.898855238068555</v>
      </c>
      <c r="J24" s="8">
        <v>8.61914630652344</v>
      </c>
      <c r="K24" s="9">
        <f t="shared" si="2"/>
        <v>14.518001544591996</v>
      </c>
      <c r="L24" s="8">
        <v>6.134772106463191</v>
      </c>
      <c r="M24" s="8">
        <v>8.963857597579974</v>
      </c>
      <c r="N24" s="9">
        <f t="shared" si="3"/>
        <v>15.098629704043166</v>
      </c>
      <c r="O24" s="8">
        <v>6.429713073120075</v>
      </c>
      <c r="P24" s="8">
        <v>9.394812289771316</v>
      </c>
      <c r="Q24" s="9">
        <f t="shared" si="4"/>
        <v>15.824525362891391</v>
      </c>
      <c r="R24" s="8">
        <v>6.665665846445583</v>
      </c>
      <c r="S24" s="8">
        <v>9.739576043524394</v>
      </c>
      <c r="T24" s="9">
        <f t="shared" si="5"/>
        <v>16.40524188996998</v>
      </c>
      <c r="U24" s="8">
        <v>6.960606813102466</v>
      </c>
      <c r="V24" s="8">
        <v>10.17053073571574</v>
      </c>
      <c r="W24" s="9">
        <f t="shared" si="6"/>
        <v>17.131137548818206</v>
      </c>
      <c r="X24" s="8">
        <v>7.25554777975935</v>
      </c>
      <c r="Y24" s="8">
        <v>10.601485427907082</v>
      </c>
      <c r="Z24" s="9">
        <f t="shared" si="7"/>
        <v>17.857033207666433</v>
      </c>
      <c r="AA24" s="8">
        <v>7.550488746416235</v>
      </c>
      <c r="AB24" s="8">
        <v>11.032440120098428</v>
      </c>
      <c r="AC24" s="9">
        <f t="shared" si="8"/>
        <v>18.582928866514663</v>
      </c>
      <c r="AD24" s="8">
        <v>7.845429713073119</v>
      </c>
      <c r="AE24" s="8">
        <v>11.463394812289772</v>
      </c>
      <c r="AF24" s="9">
        <f t="shared" si="9"/>
        <v>19.30882452536289</v>
      </c>
      <c r="AG24" s="8">
        <v>8.19935887306138</v>
      </c>
      <c r="AH24" s="8">
        <v>11.980540442919386</v>
      </c>
      <c r="AI24" s="10">
        <f t="shared" si="10"/>
        <v>20.179899315980766</v>
      </c>
      <c r="AJ24" s="8">
        <v>8.49429983971826</v>
      </c>
      <c r="AK24" s="8">
        <v>12.411495135110727</v>
      </c>
      <c r="AL24" s="10">
        <f t="shared" si="11"/>
        <v>20.905794974828986</v>
      </c>
      <c r="AM24" s="8">
        <v>8.848228999706528</v>
      </c>
      <c r="AN24" s="8">
        <v>12.928640765740347</v>
      </c>
      <c r="AO24" s="10">
        <f t="shared" si="12"/>
        <v>21.776869765446875</v>
      </c>
      <c r="AP24" s="8">
        <v>9.202158159694783</v>
      </c>
      <c r="AQ24" s="8">
        <v>13.445786396369956</v>
      </c>
      <c r="AR24" s="10">
        <f t="shared" si="13"/>
        <v>22.647944556064736</v>
      </c>
      <c r="AS24" s="8">
        <v>9.497099126351673</v>
      </c>
      <c r="AT24" s="8">
        <v>13.876741088561309</v>
      </c>
      <c r="AU24" s="10">
        <f t="shared" si="14"/>
        <v>23.37384021491298</v>
      </c>
      <c r="AV24" s="8">
        <v>9.91001647967131</v>
      </c>
      <c r="AW24" s="8">
        <v>14.480077657629186</v>
      </c>
      <c r="AX24" s="10">
        <f t="shared" si="15"/>
        <v>24.390094137300494</v>
      </c>
      <c r="AY24" s="8">
        <v>10.26394563965957</v>
      </c>
      <c r="AZ24" s="8">
        <v>14.997223288258802</v>
      </c>
      <c r="BA24" s="10">
        <f t="shared" si="16"/>
        <v>25.26116892791837</v>
      </c>
    </row>
    <row r="25" spans="2:53" ht="18">
      <c r="B25" s="7" t="s">
        <v>23</v>
      </c>
      <c r="C25" s="8">
        <v>18.79729227852803</v>
      </c>
      <c r="D25" s="8">
        <v>80.61080946836701</v>
      </c>
      <c r="E25" s="9">
        <f t="shared" si="0"/>
        <v>99.40810174689504</v>
      </c>
      <c r="F25" s="8">
        <v>19.117700669639298</v>
      </c>
      <c r="G25" s="8">
        <v>81.98485735703237</v>
      </c>
      <c r="H25" s="9">
        <f t="shared" si="1"/>
        <v>101.10255802667166</v>
      </c>
      <c r="I25" s="8">
        <v>19.438109060750573</v>
      </c>
      <c r="J25" s="8">
        <v>83.3589052456977</v>
      </c>
      <c r="K25" s="9">
        <f t="shared" si="2"/>
        <v>102.79701430644828</v>
      </c>
      <c r="L25" s="8">
        <v>19.758517451861845</v>
      </c>
      <c r="M25" s="8">
        <v>84.73295313436304</v>
      </c>
      <c r="N25" s="9">
        <f t="shared" si="3"/>
        <v>104.49147058622489</v>
      </c>
      <c r="O25" s="8">
        <v>20.078925842973124</v>
      </c>
      <c r="P25" s="8">
        <v>86.10700102302843</v>
      </c>
      <c r="Q25" s="9">
        <f t="shared" si="4"/>
        <v>106.18592686600155</v>
      </c>
      <c r="R25" s="8">
        <v>20.39933423408439</v>
      </c>
      <c r="S25" s="8">
        <v>87.48104891169373</v>
      </c>
      <c r="T25" s="9">
        <f t="shared" si="5"/>
        <v>107.88038314577813</v>
      </c>
      <c r="U25" s="8">
        <v>20.719742625195664</v>
      </c>
      <c r="V25" s="8">
        <v>88.85509680035908</v>
      </c>
      <c r="W25" s="9">
        <f t="shared" si="6"/>
        <v>109.57483942555474</v>
      </c>
      <c r="X25" s="8">
        <v>21.018790456899513</v>
      </c>
      <c r="Y25" s="8">
        <v>90.13754149644674</v>
      </c>
      <c r="Z25" s="9">
        <f t="shared" si="7"/>
        <v>111.15633195334625</v>
      </c>
      <c r="AA25" s="8">
        <v>21.339198848010792</v>
      </c>
      <c r="AB25" s="8">
        <v>91.51158938511209</v>
      </c>
      <c r="AC25" s="9">
        <f t="shared" si="8"/>
        <v>112.85078823312288</v>
      </c>
      <c r="AD25" s="8">
        <v>21.638246679714644</v>
      </c>
      <c r="AE25" s="8">
        <v>92.79403408119973</v>
      </c>
      <c r="AF25" s="9">
        <f t="shared" si="9"/>
        <v>114.43228076091437</v>
      </c>
      <c r="AG25" s="8">
        <v>21.91593395201109</v>
      </c>
      <c r="AH25" s="8">
        <v>93.98487558470974</v>
      </c>
      <c r="AI25" s="10">
        <f t="shared" si="10"/>
        <v>115.90080953672083</v>
      </c>
      <c r="AJ25" s="8">
        <v>22.19362122430752</v>
      </c>
      <c r="AK25" s="8">
        <v>95.1757170882197</v>
      </c>
      <c r="AL25" s="10">
        <f t="shared" si="11"/>
        <v>117.36933831252722</v>
      </c>
      <c r="AM25" s="8">
        <v>22.471308496603957</v>
      </c>
      <c r="AN25" s="8">
        <v>96.36655859172966</v>
      </c>
      <c r="AO25" s="10">
        <f t="shared" si="12"/>
        <v>118.83786708833361</v>
      </c>
      <c r="AP25" s="8">
        <v>22.727635209492977</v>
      </c>
      <c r="AQ25" s="8">
        <v>97.46579690266192</v>
      </c>
      <c r="AR25" s="10">
        <f t="shared" si="13"/>
        <v>120.1934321121549</v>
      </c>
      <c r="AS25" s="8">
        <v>22.962601362974574</v>
      </c>
      <c r="AT25" s="8">
        <v>98.4734320210165</v>
      </c>
      <c r="AU25" s="10">
        <f t="shared" si="14"/>
        <v>121.43603338399109</v>
      </c>
      <c r="AV25" s="8">
        <v>23.17620695704876</v>
      </c>
      <c r="AW25" s="8">
        <v>99.38946394679341</v>
      </c>
      <c r="AX25" s="10">
        <f t="shared" si="15"/>
        <v>122.56567090384218</v>
      </c>
      <c r="AY25" s="8">
        <v>23.368451991715528</v>
      </c>
      <c r="AZ25" s="8">
        <v>100.21389267999263</v>
      </c>
      <c r="BA25" s="10">
        <f t="shared" si="16"/>
        <v>123.58234467170816</v>
      </c>
    </row>
    <row r="26" spans="2:53" ht="18">
      <c r="B26" s="7" t="s">
        <v>24</v>
      </c>
      <c r="C26" s="8">
        <v>8.641489786724016</v>
      </c>
      <c r="D26" s="8">
        <v>53.80743108270075</v>
      </c>
      <c r="E26" s="9">
        <f t="shared" si="0"/>
        <v>62.44892086942477</v>
      </c>
      <c r="F26" s="8">
        <v>8.946906265672682</v>
      </c>
      <c r="G26" s="8">
        <v>55.70914902117458</v>
      </c>
      <c r="H26" s="9">
        <f t="shared" si="1"/>
        <v>64.65605528684726</v>
      </c>
      <c r="I26" s="8">
        <v>9.252322744621347</v>
      </c>
      <c r="J26" s="8">
        <v>57.61086695964842</v>
      </c>
      <c r="K26" s="9">
        <f t="shared" si="2"/>
        <v>66.86318970426977</v>
      </c>
      <c r="L26" s="8">
        <v>9.575704898802286</v>
      </c>
      <c r="M26" s="8">
        <v>59.62445065920893</v>
      </c>
      <c r="N26" s="9">
        <f t="shared" si="3"/>
        <v>69.20015555801122</v>
      </c>
      <c r="O26" s="8">
        <v>9.917052728215504</v>
      </c>
      <c r="P26" s="8">
        <v>61.74990011985617</v>
      </c>
      <c r="Q26" s="9">
        <f t="shared" si="4"/>
        <v>71.66695284807167</v>
      </c>
      <c r="R26" s="8">
        <v>10.258400557628718</v>
      </c>
      <c r="S26" s="8">
        <v>63.87534958050339</v>
      </c>
      <c r="T26" s="9">
        <f t="shared" si="5"/>
        <v>74.13375013813211</v>
      </c>
      <c r="U26" s="8">
        <v>10.617714062274203</v>
      </c>
      <c r="V26" s="8">
        <v>66.11266480223729</v>
      </c>
      <c r="W26" s="9">
        <f t="shared" si="6"/>
        <v>76.7303788645115</v>
      </c>
      <c r="X26" s="8">
        <v>10.977027566919695</v>
      </c>
      <c r="Y26" s="8">
        <v>68.34998002397124</v>
      </c>
      <c r="Z26" s="9">
        <f t="shared" si="7"/>
        <v>79.32700759089093</v>
      </c>
      <c r="AA26" s="8">
        <v>11.354306746797462</v>
      </c>
      <c r="AB26" s="8">
        <v>70.69916100679187</v>
      </c>
      <c r="AC26" s="9">
        <f t="shared" si="8"/>
        <v>82.05346775358933</v>
      </c>
      <c r="AD26" s="8">
        <v>11.749551601907497</v>
      </c>
      <c r="AE26" s="8">
        <v>73.16020775069916</v>
      </c>
      <c r="AF26" s="9">
        <f t="shared" si="9"/>
        <v>84.90975935260666</v>
      </c>
      <c r="AG26" s="8">
        <v>12.144796457017538</v>
      </c>
      <c r="AH26" s="8">
        <v>75.62125449460648</v>
      </c>
      <c r="AI26" s="10">
        <f t="shared" si="10"/>
        <v>87.76605095162401</v>
      </c>
      <c r="AJ26" s="8">
        <v>12.540041312127574</v>
      </c>
      <c r="AK26" s="8">
        <v>78.08230123851378</v>
      </c>
      <c r="AL26" s="10">
        <f t="shared" si="11"/>
        <v>90.62234255064135</v>
      </c>
      <c r="AM26" s="8">
        <v>12.935286167237612</v>
      </c>
      <c r="AN26" s="8">
        <v>80.54334798242108</v>
      </c>
      <c r="AO26" s="10">
        <f t="shared" si="12"/>
        <v>93.47863414965869</v>
      </c>
      <c r="AP26" s="8">
        <v>13.348496697579929</v>
      </c>
      <c r="AQ26" s="8">
        <v>83.11626048741512</v>
      </c>
      <c r="AR26" s="10">
        <f t="shared" si="13"/>
        <v>96.46475718499505</v>
      </c>
      <c r="AS26" s="8">
        <v>13.761707227922237</v>
      </c>
      <c r="AT26" s="8">
        <v>85.6891729924091</v>
      </c>
      <c r="AU26" s="10">
        <f t="shared" si="14"/>
        <v>99.45088022033133</v>
      </c>
      <c r="AV26" s="8">
        <v>14.174917758264549</v>
      </c>
      <c r="AW26" s="8">
        <v>88.26208549740312</v>
      </c>
      <c r="AX26" s="10">
        <f t="shared" si="15"/>
        <v>102.43700325566766</v>
      </c>
      <c r="AY26" s="8">
        <v>14.588128288606862</v>
      </c>
      <c r="AZ26" s="8">
        <v>90.83499800239713</v>
      </c>
      <c r="BA26" s="10">
        <f t="shared" si="16"/>
        <v>105.423126291004</v>
      </c>
    </row>
    <row r="27" spans="2:53" ht="18">
      <c r="B27" s="7" t="s">
        <v>25</v>
      </c>
      <c r="C27" s="8">
        <v>0.6287267269703484</v>
      </c>
      <c r="D27" s="8">
        <v>50.563825903541144</v>
      </c>
      <c r="E27" s="9">
        <f t="shared" si="0"/>
        <v>51.19255263051149</v>
      </c>
      <c r="F27" s="8">
        <v>0.6491603455968848</v>
      </c>
      <c r="G27" s="8">
        <v>52.20715024540625</v>
      </c>
      <c r="H27" s="9">
        <f t="shared" si="1"/>
        <v>52.85631059100313</v>
      </c>
      <c r="I27" s="8">
        <v>0.6680221474059953</v>
      </c>
      <c r="J27" s="8">
        <v>53.72406502251249</v>
      </c>
      <c r="K27" s="9">
        <f t="shared" si="2"/>
        <v>54.39208716991848</v>
      </c>
      <c r="L27" s="8">
        <v>0.6884557660325317</v>
      </c>
      <c r="M27" s="8">
        <v>55.36738936437757</v>
      </c>
      <c r="N27" s="9">
        <f t="shared" si="3"/>
        <v>56.055845130410106</v>
      </c>
      <c r="O27" s="8">
        <v>0.7088893846590678</v>
      </c>
      <c r="P27" s="8">
        <v>57.01071370624265</v>
      </c>
      <c r="Q27" s="9">
        <f t="shared" si="4"/>
        <v>57.719603090901714</v>
      </c>
      <c r="R27" s="8">
        <v>0.73089482010303</v>
      </c>
      <c r="S27" s="8">
        <v>58.780447612866595</v>
      </c>
      <c r="T27" s="9">
        <f t="shared" si="5"/>
        <v>59.51134243296963</v>
      </c>
      <c r="U27" s="8">
        <v>0.7513284387295663</v>
      </c>
      <c r="V27" s="8">
        <v>60.423771954731684</v>
      </c>
      <c r="W27" s="9">
        <f t="shared" si="6"/>
        <v>61.17510039346125</v>
      </c>
      <c r="X27" s="8">
        <v>0.7733338741735285</v>
      </c>
      <c r="Y27" s="8">
        <v>62.19350586135562</v>
      </c>
      <c r="Z27" s="9">
        <f t="shared" si="7"/>
        <v>62.96683973552915</v>
      </c>
      <c r="AA27" s="8">
        <v>0.7969111264349166</v>
      </c>
      <c r="AB27" s="8">
        <v>64.08964933273842</v>
      </c>
      <c r="AC27" s="9">
        <f t="shared" si="8"/>
        <v>64.88656045917334</v>
      </c>
      <c r="AD27" s="8">
        <v>0.8189165618788787</v>
      </c>
      <c r="AE27" s="8">
        <v>65.85938323936236</v>
      </c>
      <c r="AF27" s="9">
        <f t="shared" si="9"/>
        <v>66.67829980124124</v>
      </c>
      <c r="AG27" s="8">
        <v>0.8424938141402669</v>
      </c>
      <c r="AH27" s="8">
        <v>67.75552671074514</v>
      </c>
      <c r="AI27" s="10">
        <f t="shared" si="10"/>
        <v>68.59802052488541</v>
      </c>
      <c r="AJ27" s="8">
        <v>0.8660710664016549</v>
      </c>
      <c r="AK27" s="8">
        <v>69.65167018212794</v>
      </c>
      <c r="AL27" s="10">
        <f t="shared" si="11"/>
        <v>70.5177412485296</v>
      </c>
      <c r="AM27" s="8">
        <v>0.8896483186630431</v>
      </c>
      <c r="AN27" s="8">
        <v>71.54781365351073</v>
      </c>
      <c r="AO27" s="10">
        <f t="shared" si="12"/>
        <v>72.43746197217378</v>
      </c>
      <c r="AP27" s="8">
        <v>0.9132255709244309</v>
      </c>
      <c r="AQ27" s="8">
        <v>73.44395712489354</v>
      </c>
      <c r="AR27" s="10">
        <f t="shared" si="13"/>
        <v>74.35718269581797</v>
      </c>
      <c r="AS27" s="8">
        <v>0.9383746400032451</v>
      </c>
      <c r="AT27" s="8">
        <v>75.46651016103517</v>
      </c>
      <c r="AU27" s="10">
        <f t="shared" si="14"/>
        <v>76.40488480103842</v>
      </c>
      <c r="AV27" s="8">
        <v>0.961951892264633</v>
      </c>
      <c r="AW27" s="8">
        <v>77.36265363241796</v>
      </c>
      <c r="AX27" s="10">
        <f t="shared" si="15"/>
        <v>78.3246055246826</v>
      </c>
      <c r="AY27" s="8">
        <v>0.985529144526021</v>
      </c>
      <c r="AZ27" s="8">
        <v>79.25879710380077</v>
      </c>
      <c r="BA27" s="10">
        <f t="shared" si="16"/>
        <v>80.2443262483268</v>
      </c>
    </row>
    <row r="28" spans="2:53" ht="18">
      <c r="B28" s="11" t="s">
        <v>26</v>
      </c>
      <c r="C28" s="12"/>
      <c r="D28" s="12"/>
      <c r="E28" s="13"/>
      <c r="F28" s="12"/>
      <c r="G28" s="12"/>
      <c r="H28" s="13"/>
      <c r="I28" s="12"/>
      <c r="J28" s="12"/>
      <c r="K28" s="13"/>
      <c r="L28" s="12"/>
      <c r="M28" s="12"/>
      <c r="N28" s="13"/>
      <c r="O28" s="12"/>
      <c r="P28" s="12"/>
      <c r="Q28" s="13"/>
      <c r="R28" s="12"/>
      <c r="S28" s="12"/>
      <c r="T28" s="13"/>
      <c r="U28" s="12"/>
      <c r="V28" s="12"/>
      <c r="W28" s="13"/>
      <c r="X28" s="12"/>
      <c r="Y28" s="12"/>
      <c r="Z28" s="13"/>
      <c r="AA28" s="12"/>
      <c r="AB28" s="12"/>
      <c r="AC28" s="13"/>
      <c r="AD28" s="12"/>
      <c r="AE28" s="12"/>
      <c r="AF28" s="13"/>
      <c r="AG28" s="14">
        <v>3.9746515791822077</v>
      </c>
      <c r="AH28" s="14">
        <v>4.516133643583872</v>
      </c>
      <c r="AI28" s="15">
        <f t="shared" si="10"/>
        <v>8.49078522276608</v>
      </c>
      <c r="AJ28" s="14">
        <v>4.087373012982642</v>
      </c>
      <c r="AK28" s="14">
        <v>4.6442115516464195</v>
      </c>
      <c r="AL28" s="15">
        <f t="shared" si="11"/>
        <v>8.731584564629062</v>
      </c>
      <c r="AM28" s="14">
        <v>4.202684565363821</v>
      </c>
      <c r="AN28" s="14">
        <v>4.775232440101169</v>
      </c>
      <c r="AO28" s="15">
        <f t="shared" si="12"/>
        <v>8.97791700546499</v>
      </c>
      <c r="AP28" s="14">
        <v>4.315059678111482</v>
      </c>
      <c r="AQ28" s="14">
        <v>4.902916846462558</v>
      </c>
      <c r="AR28" s="15">
        <f t="shared" si="13"/>
        <v>9.217976524574041</v>
      </c>
      <c r="AS28" s="14">
        <v>4.42986000304876</v>
      </c>
      <c r="AT28" s="14">
        <v>5.033356860993409</v>
      </c>
      <c r="AU28" s="15">
        <f t="shared" si="14"/>
        <v>9.46321686404217</v>
      </c>
      <c r="AV28" s="14">
        <v>4.544546318080382</v>
      </c>
      <c r="AW28" s="14">
        <v>5.163667333610871</v>
      </c>
      <c r="AX28" s="15">
        <f t="shared" si="15"/>
        <v>9.708213651691253</v>
      </c>
      <c r="AY28" s="14">
        <v>4.6540253170974815</v>
      </c>
      <c r="AZ28" s="14">
        <v>5.288061077534642</v>
      </c>
      <c r="BA28" s="15">
        <f t="shared" si="16"/>
        <v>9.942086394632124</v>
      </c>
    </row>
    <row r="29" spans="2:53" ht="18">
      <c r="B29" s="16" t="s">
        <v>27</v>
      </c>
      <c r="C29" s="17">
        <f>SUM(C7:C28)</f>
        <v>866.4996874045614</v>
      </c>
      <c r="D29" s="17">
        <f aca="true" t="shared" si="17" ref="D29:BA29">SUM(D7:D28)</f>
        <v>2011.4972273655328</v>
      </c>
      <c r="E29" s="17">
        <f t="shared" si="17"/>
        <v>2877.996914770094</v>
      </c>
      <c r="F29" s="17">
        <f t="shared" si="17"/>
        <v>898.8576304096467</v>
      </c>
      <c r="G29" s="17">
        <f t="shared" si="17"/>
        <v>2067.3986946341056</v>
      </c>
      <c r="H29" s="17">
        <f t="shared" si="17"/>
        <v>2966.2563250437533</v>
      </c>
      <c r="I29" s="17">
        <f t="shared" si="17"/>
        <v>932.1735258164483</v>
      </c>
      <c r="J29" s="17">
        <f t="shared" si="17"/>
        <v>2124.4881944350254</v>
      </c>
      <c r="K29" s="17">
        <f t="shared" si="17"/>
        <v>3056.661720251474</v>
      </c>
      <c r="L29" s="17">
        <f t="shared" si="17"/>
        <v>966.4287893304893</v>
      </c>
      <c r="M29" s="17">
        <f t="shared" si="17"/>
        <v>2182.1763212055707</v>
      </c>
      <c r="N29" s="17">
        <f t="shared" si="17"/>
        <v>3148.6051105360593</v>
      </c>
      <c r="O29" s="17">
        <f t="shared" si="17"/>
        <v>1002.03989963253</v>
      </c>
      <c r="P29" s="17">
        <f t="shared" si="17"/>
        <v>2241.26848126022</v>
      </c>
      <c r="Q29" s="17">
        <f t="shared" si="17"/>
        <v>3243.308380892749</v>
      </c>
      <c r="R29" s="17">
        <f t="shared" si="17"/>
        <v>1038.449041913868</v>
      </c>
      <c r="S29" s="17">
        <f t="shared" si="17"/>
        <v>2301.413311939879</v>
      </c>
      <c r="T29" s="17">
        <f t="shared" si="17"/>
        <v>3339.862353853747</v>
      </c>
      <c r="U29" s="17">
        <f t="shared" si="17"/>
        <v>1075.8022099544366</v>
      </c>
      <c r="V29" s="17">
        <f t="shared" si="17"/>
        <v>2362.287711854287</v>
      </c>
      <c r="W29" s="17">
        <f t="shared" si="17"/>
        <v>3438.089921808723</v>
      </c>
      <c r="X29" s="17">
        <f t="shared" si="17"/>
        <v>1110.6600217889265</v>
      </c>
      <c r="Y29" s="17">
        <f t="shared" si="17"/>
        <v>2421.0439561603434</v>
      </c>
      <c r="Z29" s="17">
        <f t="shared" si="17"/>
        <v>3531.7039779492693</v>
      </c>
      <c r="AA29" s="17">
        <f t="shared" si="17"/>
        <v>1154.0613423323505</v>
      </c>
      <c r="AB29" s="17">
        <f t="shared" si="17"/>
        <v>2489.082660780432</v>
      </c>
      <c r="AC29" s="17">
        <f t="shared" si="17"/>
        <v>3643.1440031127827</v>
      </c>
      <c r="AD29" s="17">
        <f t="shared" si="17"/>
        <v>1194.7133097830308</v>
      </c>
      <c r="AE29" s="17">
        <f t="shared" si="17"/>
        <v>2553.3020109469167</v>
      </c>
      <c r="AF29" s="17">
        <f t="shared" si="17"/>
        <v>3748.015320729948</v>
      </c>
      <c r="AG29" s="17">
        <f t="shared" si="17"/>
        <v>1236.5473739603178</v>
      </c>
      <c r="AH29" s="17">
        <f t="shared" si="17"/>
        <v>2618.9843066611916</v>
      </c>
      <c r="AI29" s="17">
        <f t="shared" si="17"/>
        <v>3855.53168062151</v>
      </c>
      <c r="AJ29" s="17">
        <f t="shared" si="17"/>
        <v>1278.6125223932074</v>
      </c>
      <c r="AK29" s="17">
        <f t="shared" si="17"/>
        <v>2683.8177573526814</v>
      </c>
      <c r="AL29" s="17">
        <f t="shared" si="17"/>
        <v>3962.4302797458877</v>
      </c>
      <c r="AM29" s="17">
        <f t="shared" si="17"/>
        <v>1321.8004711895362</v>
      </c>
      <c r="AN29" s="17">
        <f t="shared" si="17"/>
        <v>2749.5929753423347</v>
      </c>
      <c r="AO29" s="17">
        <f t="shared" si="17"/>
        <v>4071.39344653187</v>
      </c>
      <c r="AP29" s="17">
        <f t="shared" si="17"/>
        <v>1365.4369032617606</v>
      </c>
      <c r="AQ29" s="17">
        <f t="shared" si="17"/>
        <v>2814.8778588211594</v>
      </c>
      <c r="AR29" s="17">
        <f t="shared" si="17"/>
        <v>4180.3147620829195</v>
      </c>
      <c r="AS29" s="17">
        <f t="shared" si="17"/>
        <v>1409.4786217268895</v>
      </c>
      <c r="AT29" s="17">
        <f t="shared" si="17"/>
        <v>2880.4136318727224</v>
      </c>
      <c r="AU29" s="17">
        <f t="shared" si="17"/>
        <v>4289.892253599612</v>
      </c>
      <c r="AV29" s="17">
        <f t="shared" si="17"/>
        <v>1454.0563065371766</v>
      </c>
      <c r="AW29" s="17">
        <f t="shared" si="17"/>
        <v>2944.616685958361</v>
      </c>
      <c r="AX29" s="17">
        <f t="shared" si="17"/>
        <v>4398.672992495537</v>
      </c>
      <c r="AY29" s="17">
        <f t="shared" si="17"/>
        <v>1498.7265438559718</v>
      </c>
      <c r="AZ29" s="17">
        <f t="shared" si="17"/>
        <v>3008.964008493297</v>
      </c>
      <c r="BA29" s="17">
        <f t="shared" si="17"/>
        <v>4507.69055234927</v>
      </c>
    </row>
  </sheetData>
  <sheetProtection/>
  <mergeCells count="18">
    <mergeCell ref="AY5:BA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O5:Q5"/>
    <mergeCell ref="B5:B6"/>
    <mergeCell ref="C5:E5"/>
    <mergeCell ref="F5:H5"/>
    <mergeCell ref="I5:K5"/>
    <mergeCell ref="L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2024-06-03T08:30:01Z</dcterms:modified>
  <cp:category/>
  <cp:version/>
  <cp:contentType/>
  <cp:contentStatus/>
</cp:coreProperties>
</file>