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805" windowHeight="7770" activeTab="0"/>
  </bookViews>
  <sheets>
    <sheet name="8  " sheetId="1" r:id="rId1"/>
  </sheets>
  <definedNames>
    <definedName name="ddddddd">#REF!</definedName>
    <definedName name="hhhhh">#REF!</definedName>
    <definedName name="iuiui">#REF!</definedName>
    <definedName name="lll">#REF!</definedName>
    <definedName name="_xlnm.Print_Area" localSheetId="0">'8  '!$A$1:$I$81</definedName>
    <definedName name="Print_Area_MI" localSheetId="0">#REF!</definedName>
    <definedName name="Print_Area_MI">#REF!</definedName>
    <definedName name="rrtrttrrr">#REF!</definedName>
    <definedName name="اااا">#REF!</definedName>
    <definedName name="العاماة">#REF!</definedName>
    <definedName name="القوى">#REF!</definedName>
    <definedName name="تتتتت">#REF!</definedName>
    <definedName name="عاملة">#REF!</definedName>
    <definedName name="ففففف">#REF!</definedName>
    <definedName name="للللل">#REF!</definedName>
    <definedName name="ننننن">#REF!</definedName>
    <definedName name="ووو">#REF!</definedName>
  </definedNames>
  <calcPr fullCalcOnLoad="1"/>
</workbook>
</file>

<file path=xl/sharedStrings.xml><?xml version="1.0" encoding="utf-8"?>
<sst xmlns="http://schemas.openxmlformats.org/spreadsheetml/2006/main" count="190" uniqueCount="51">
  <si>
    <t>السنة</t>
  </si>
  <si>
    <t>ذكور</t>
  </si>
  <si>
    <t>إناث</t>
  </si>
  <si>
    <t>Year</t>
  </si>
  <si>
    <t>Males</t>
  </si>
  <si>
    <t>Females</t>
  </si>
  <si>
    <t>%النسبة</t>
  </si>
  <si>
    <t>…</t>
  </si>
  <si>
    <t xml:space="preserve">الإجمالي العام </t>
  </si>
  <si>
    <t>Grand total</t>
  </si>
  <si>
    <t>المصدر: وزارة الخدمة المدنية والتأمينات</t>
  </si>
  <si>
    <t>Source: Ministry of Civil Service and Insurances</t>
  </si>
  <si>
    <t>النشاط الاقتصادي</t>
  </si>
  <si>
    <t xml:space="preserve"> النوع                                                          Sex</t>
  </si>
  <si>
    <t>Economic activity</t>
  </si>
  <si>
    <t>الإجمالي Total</t>
  </si>
  <si>
    <t>العدد Number</t>
  </si>
  <si>
    <t>الزراعة والصيد والحراجة</t>
  </si>
  <si>
    <t>Agriculture, hunting and forestry</t>
  </si>
  <si>
    <t>صيد الأسماك</t>
  </si>
  <si>
    <t>Fishing</t>
  </si>
  <si>
    <t>التعدين واستغلال المحاجر</t>
  </si>
  <si>
    <t>Mining and quarrying</t>
  </si>
  <si>
    <t>الصناعات التحويلية</t>
  </si>
  <si>
    <t>Manufacturing</t>
  </si>
  <si>
    <t>إمدادات الكهرباء والغاز</t>
  </si>
  <si>
    <t>Electricity and gas supply</t>
  </si>
  <si>
    <t>الإنشاءات</t>
  </si>
  <si>
    <t>Construction</t>
  </si>
  <si>
    <t>تجارة الجملة والتجزئة</t>
  </si>
  <si>
    <t>Wholesale and retail trade</t>
  </si>
  <si>
    <t>الفنادق والمطاعم</t>
  </si>
  <si>
    <t>Hotels and restaurants</t>
  </si>
  <si>
    <t>النقل والتخزين والاتصالات</t>
  </si>
  <si>
    <t>Transport, storage and communications</t>
  </si>
  <si>
    <t>الوساطة المالية</t>
  </si>
  <si>
    <t>Stockbroker</t>
  </si>
  <si>
    <t>الأنشطة العقارية والإيجارية</t>
  </si>
  <si>
    <t>Real estate and renting activities</t>
  </si>
  <si>
    <t>الإدارة العامة</t>
  </si>
  <si>
    <t>Public administration</t>
  </si>
  <si>
    <t>التعليم</t>
  </si>
  <si>
    <t>Education</t>
  </si>
  <si>
    <t>الصحة</t>
  </si>
  <si>
    <t>Health</t>
  </si>
  <si>
    <t>الخدمات الشخصية والاجتماعية</t>
  </si>
  <si>
    <t>Personal and social services</t>
  </si>
  <si>
    <t xml:space="preserve">جدول رقم  (8) التوزيع العددي والنسبي للموظفين الثابتين في الجهاز الإداري والقضائي للدولة وفي القطاعين العام والمختلط حسب النوع وعلى مستوى النشاط الاقتصادي خلال الفترة 2015 - 2018م  </t>
  </si>
  <si>
    <t>Table No. (8) Number and Percent Distribution of  Permanent Staff  in the Judicial and administrative Organization of the Country and in the Public and Mixed Sectors by Economic Activity and Sex for 2015 -2018</t>
  </si>
  <si>
    <t xml:space="preserve"> تابع جدول رقم  (8) التوزيع العددي والنسبي للموظفين الثابتين في الجهاز الإداري والقضائي للدولة وفي القطاعين العام والمختلط حسب النوع وعلى مستوى النشاط الاقتصادي خلال الفترة 2015- 2018م  </t>
  </si>
  <si>
    <t>Cont. Table No. (8) Number and Percent Distribution of  Permanent Staff  in the Judicial and administrative Organization of the Country and in the Public and Mixed Sectors by Economic Activity and Sex for 2015-2018</t>
  </si>
</sst>
</file>

<file path=xl/styles.xml><?xml version="1.0" encoding="utf-8"?>
<styleSheet xmlns="http://schemas.openxmlformats.org/spreadsheetml/2006/main">
  <numFmts count="12">
    <numFmt numFmtId="5" formatCode="&quot;ر.ي.&quot;\ #,##0_-;&quot;ر.ي.&quot;\ #,##0\-"/>
    <numFmt numFmtId="6" formatCode="&quot;ر.ي.&quot;\ #,##0_-;[Red]&quot;ر.ي.&quot;\ #,##0\-"/>
    <numFmt numFmtId="7" formatCode="&quot;ر.ي.&quot;\ #,##0.00_-;&quot;ر.ي.&quot;\ #,##0.00\-"/>
    <numFmt numFmtId="8" formatCode="&quot;ر.ي.&quot;\ #,##0.00_-;[Red]&quot;ر.ي.&quot;\ #,##0.00\-"/>
    <numFmt numFmtId="42" formatCode="_-&quot;ر.ي.&quot;\ * #,##0_-;_-&quot;ر.ي.&quot;\ * #,##0\-;_-&quot;ر.ي.&quot;\ * &quot;-&quot;_-;_-@_-"/>
    <numFmt numFmtId="41" formatCode="_-* #,##0_-;_-* #,##0\-;_-* &quot;-&quot;_-;_-@_-"/>
    <numFmt numFmtId="44" formatCode="_-&quot;ر.ي.&quot;\ * #,##0.00_-;_-&quot;ر.ي.&quot;\ * #,##0.00\-;_-&quot;ر.ي.&quot;\ * &quot;-&quot;??_-;_-@_-"/>
    <numFmt numFmtId="43" formatCode="_-* #,##0.00_-;_-* #,##0.00\-;_-* &quot;-&quot;??_-;_-@_-"/>
    <numFmt numFmtId="164" formatCode="_-&quot;ر.س.‏&quot;\ * #,##0_-;_-&quot;ر.س.‏&quot;\ * #,##0\-;_-&quot;ر.س.‏&quot;\ * &quot;-&quot;_-;_-@_-"/>
    <numFmt numFmtId="165" formatCode="_-&quot;ر.س.‏&quot;\ * #,##0.00_-;_-&quot;ر.س.‏&quot;\ * #,##0.00\-;_-&quot;ر.س.‏&quot;\ * &quot;-&quot;??_-;_-@_-"/>
    <numFmt numFmtId="166" formatCode="0.0"/>
    <numFmt numFmtId="167" formatCode="0.000%"/>
  </numFmts>
  <fonts count="45">
    <font>
      <sz val="11"/>
      <color theme="1"/>
      <name val="Calibri"/>
      <family val="2"/>
    </font>
    <font>
      <sz val="11"/>
      <color indexed="8"/>
      <name val="Arial"/>
      <family val="2"/>
    </font>
    <font>
      <sz val="10"/>
      <name val="Arial"/>
      <family val="2"/>
    </font>
    <font>
      <b/>
      <sz val="12"/>
      <name val="Arial"/>
      <family val="2"/>
    </font>
    <font>
      <b/>
      <sz val="11"/>
      <name val="Arial"/>
      <family val="2"/>
    </font>
    <font>
      <b/>
      <sz val="9"/>
      <name val="Arial"/>
      <family val="2"/>
    </font>
    <font>
      <b/>
      <sz val="10"/>
      <name val="Arial"/>
      <family val="2"/>
    </font>
    <font>
      <sz val="12"/>
      <name val="Arial"/>
      <family val="2"/>
    </font>
    <font>
      <b/>
      <sz val="14"/>
      <name val="Arial"/>
      <family val="2"/>
    </font>
    <font>
      <b/>
      <sz val="13"/>
      <name val="Arial"/>
      <family val="2"/>
    </font>
    <font>
      <b/>
      <sz val="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b/>
      <sz val="16"/>
      <color indexed="8"/>
      <name val="Arial"/>
      <family val="0"/>
    </font>
    <font>
      <b/>
      <sz val="16"/>
      <color indexed="8"/>
      <name val="Calibri"/>
      <family val="0"/>
    </font>
    <font>
      <sz val="11"/>
      <color theme="0"/>
      <name val="Calibri"/>
      <family val="2"/>
    </font>
    <font>
      <b/>
      <sz val="11"/>
      <color rgb="FF3F3F3F"/>
      <name val="Calibri"/>
      <family val="2"/>
    </font>
    <font>
      <sz val="11"/>
      <color rgb="FF3F3F76"/>
      <name val="Calibri"/>
      <family val="2"/>
    </font>
    <font>
      <b/>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style="thin"/>
    </border>
    <border>
      <left/>
      <right/>
      <top/>
      <bottom style="thin"/>
    </border>
    <border>
      <left style="thin"/>
      <right style="thin"/>
      <top style="thin"/>
      <bottom/>
    </border>
    <border>
      <left style="thin"/>
      <right style="thin"/>
      <top style="thin"/>
      <bottom style="thin"/>
    </border>
    <border>
      <left style="thin"/>
      <right style="thin"/>
      <top style="hair"/>
      <bottom style="hair"/>
    </border>
    <border>
      <left style="thin"/>
      <right style="thin"/>
      <top style="hair"/>
      <bottom style="thin"/>
    </border>
    <border>
      <left/>
      <right/>
      <top style="thin"/>
      <bottom/>
    </border>
    <border>
      <left style="thin"/>
      <right style="thin"/>
      <top style="thin"/>
      <bottom style="hair"/>
    </border>
    <border>
      <left style="thin"/>
      <right style="thin"/>
      <top style="hair"/>
      <bottom/>
    </border>
    <border>
      <left style="thin"/>
      <right style="thin"/>
      <top/>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0" applyNumberFormat="0" applyBorder="0" applyAlignment="0" applyProtection="0"/>
    <xf numFmtId="0" fontId="34" fillId="20" borderId="2" applyNumberFormat="0" applyAlignment="0" applyProtection="0"/>
    <xf numFmtId="0" fontId="35" fillId="29" borderId="4" applyNumberFormat="0" applyAlignment="0" applyProtection="0"/>
    <xf numFmtId="0" fontId="36" fillId="0" borderId="5" applyNumberFormat="0" applyFill="0" applyAlignment="0" applyProtection="0"/>
    <xf numFmtId="0" fontId="37" fillId="30" borderId="0" applyNumberFormat="0" applyBorder="0" applyAlignment="0" applyProtection="0"/>
    <xf numFmtId="0" fontId="7" fillId="0" borderId="0">
      <alignment/>
      <protection/>
    </xf>
    <xf numFmtId="164" fontId="2" fillId="0" borderId="0" applyFont="0" applyFill="0" applyBorder="0" applyAlignment="0" applyProtection="0"/>
    <xf numFmtId="165" fontId="2" fillId="0" borderId="0" applyFon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0" fontId="42" fillId="31" borderId="0" applyNumberFormat="0" applyBorder="0" applyAlignment="0" applyProtection="0"/>
    <xf numFmtId="0" fontId="0" fillId="32" borderId="9"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74">
    <xf numFmtId="0" fontId="0" fillId="0" borderId="0" xfId="0" applyFont="1" applyAlignment="1">
      <alignment/>
    </xf>
    <xf numFmtId="0" fontId="2" fillId="33" borderId="0" xfId="38" applyFont="1" applyFill="1">
      <alignment/>
      <protection/>
    </xf>
    <xf numFmtId="3" fontId="2" fillId="33" borderId="0" xfId="38" applyNumberFormat="1" applyFont="1" applyFill="1">
      <alignment/>
      <protection/>
    </xf>
    <xf numFmtId="0" fontId="2" fillId="33" borderId="0" xfId="38" applyFont="1" applyFill="1" applyAlignment="1">
      <alignment/>
      <protection/>
    </xf>
    <xf numFmtId="0" fontId="3" fillId="33" borderId="10" xfId="57" applyFont="1" applyFill="1" applyBorder="1" applyAlignment="1">
      <alignment horizontal="center" vertical="center" wrapText="1"/>
      <protection/>
    </xf>
    <xf numFmtId="10" fontId="8" fillId="33" borderId="0" xfId="38" applyNumberFormat="1" applyFont="1" applyFill="1">
      <alignment/>
      <protection/>
    </xf>
    <xf numFmtId="0" fontId="2" fillId="33" borderId="0" xfId="38" applyFont="1" applyFill="1" applyAlignment="1">
      <alignment vertical="top"/>
      <protection/>
    </xf>
    <xf numFmtId="0" fontId="2" fillId="0" borderId="0" xfId="38" applyFont="1">
      <alignment/>
      <protection/>
    </xf>
    <xf numFmtId="3" fontId="2" fillId="0" borderId="0" xfId="38" applyNumberFormat="1" applyFont="1">
      <alignment/>
      <protection/>
    </xf>
    <xf numFmtId="0" fontId="5" fillId="33" borderId="11" xfId="57" applyFont="1" applyFill="1" applyBorder="1" applyAlignment="1">
      <alignment horizontal="right" wrapText="1"/>
      <protection/>
    </xf>
    <xf numFmtId="0" fontId="5" fillId="33" borderId="11" xfId="57" applyFont="1" applyFill="1" applyBorder="1" applyAlignment="1">
      <alignment wrapText="1"/>
      <protection/>
    </xf>
    <xf numFmtId="3" fontId="6" fillId="33" borderId="12" xfId="57" applyNumberFormat="1" applyFont="1" applyFill="1" applyBorder="1" applyAlignment="1">
      <alignment horizontal="center" vertical="center" wrapText="1"/>
      <protection/>
    </xf>
    <xf numFmtId="3" fontId="5" fillId="33" borderId="10" xfId="57" applyNumberFormat="1" applyFont="1" applyFill="1" applyBorder="1" applyAlignment="1">
      <alignment horizontal="center" vertical="center" wrapText="1"/>
      <protection/>
    </xf>
    <xf numFmtId="3" fontId="5" fillId="33" borderId="13" xfId="57" applyNumberFormat="1" applyFont="1" applyFill="1" applyBorder="1" applyAlignment="1">
      <alignment horizontal="center" vertical="center" wrapText="1"/>
      <protection/>
    </xf>
    <xf numFmtId="0" fontId="6" fillId="33" borderId="13" xfId="57" applyFont="1" applyFill="1" applyBorder="1" applyAlignment="1">
      <alignment horizontal="center" vertical="center" wrapText="1" readingOrder="1"/>
      <protection/>
    </xf>
    <xf numFmtId="166" fontId="2" fillId="33" borderId="0" xfId="38" applyNumberFormat="1" applyFont="1" applyFill="1">
      <alignment/>
      <protection/>
    </xf>
    <xf numFmtId="3" fontId="3" fillId="33" borderId="14" xfId="57" applyNumberFormat="1" applyFont="1" applyFill="1" applyBorder="1" applyAlignment="1" quotePrefix="1">
      <alignment horizontal="center" vertical="center" wrapText="1"/>
      <protection/>
    </xf>
    <xf numFmtId="4" fontId="3" fillId="33" borderId="14" xfId="57" applyNumberFormat="1" applyFont="1" applyFill="1" applyBorder="1" applyAlignment="1" quotePrefix="1">
      <alignment horizontal="center" vertical="center" wrapText="1"/>
      <protection/>
    </xf>
    <xf numFmtId="3" fontId="3" fillId="33" borderId="15" xfId="57" applyNumberFormat="1" applyFont="1" applyFill="1" applyBorder="1" applyAlignment="1" quotePrefix="1">
      <alignment horizontal="center" vertical="center" wrapText="1"/>
      <protection/>
    </xf>
    <xf numFmtId="4" fontId="3" fillId="33" borderId="15" xfId="57" applyNumberFormat="1" applyFont="1" applyFill="1" applyBorder="1" applyAlignment="1" quotePrefix="1">
      <alignment horizontal="center" vertical="center" wrapText="1"/>
      <protection/>
    </xf>
    <xf numFmtId="167" fontId="8" fillId="33" borderId="0" xfId="38" applyNumberFormat="1" applyFont="1" applyFill="1">
      <alignment/>
      <protection/>
    </xf>
    <xf numFmtId="0" fontId="6" fillId="33" borderId="16" xfId="57" applyFont="1" applyFill="1" applyBorder="1" applyAlignment="1">
      <alignment horizontal="center" vertical="center" wrapText="1"/>
      <protection/>
    </xf>
    <xf numFmtId="0" fontId="3" fillId="33" borderId="16" xfId="57" applyFont="1" applyFill="1" applyBorder="1" applyAlignment="1">
      <alignment horizontal="center" vertical="center" wrapText="1"/>
      <protection/>
    </xf>
    <xf numFmtId="1" fontId="6" fillId="33" borderId="16" xfId="57" applyNumberFormat="1" applyFont="1" applyFill="1" applyBorder="1" applyAlignment="1">
      <alignment horizontal="center" vertical="center" wrapText="1"/>
      <protection/>
    </xf>
    <xf numFmtId="1" fontId="6" fillId="33" borderId="16" xfId="57" applyNumberFormat="1" applyFont="1" applyFill="1" applyBorder="1" applyAlignment="1" quotePrefix="1">
      <alignment horizontal="center" vertical="center" wrapText="1"/>
      <protection/>
    </xf>
    <xf numFmtId="10" fontId="6" fillId="33" borderId="16" xfId="57" applyNumberFormat="1" applyFont="1" applyFill="1" applyBorder="1" applyAlignment="1" quotePrefix="1">
      <alignment horizontal="center" vertical="center" wrapText="1"/>
      <protection/>
    </xf>
    <xf numFmtId="0" fontId="5" fillId="33" borderId="16" xfId="38" applyFont="1" applyFill="1" applyBorder="1" applyAlignment="1">
      <alignment horizontal="left" vertical="center" wrapText="1" indent="1"/>
      <protection/>
    </xf>
    <xf numFmtId="3" fontId="3" fillId="33" borderId="12" xfId="57" applyNumberFormat="1" applyFont="1" applyFill="1" applyBorder="1" applyAlignment="1">
      <alignment horizontal="center" vertical="center" wrapText="1"/>
      <protection/>
    </xf>
    <xf numFmtId="0" fontId="6" fillId="33" borderId="10" xfId="57" applyFont="1" applyFill="1" applyBorder="1" applyAlignment="1">
      <alignment horizontal="center" vertical="center" wrapText="1"/>
      <protection/>
    </xf>
    <xf numFmtId="3" fontId="6" fillId="33" borderId="10" xfId="57" applyNumberFormat="1" applyFont="1" applyFill="1" applyBorder="1" applyAlignment="1">
      <alignment horizontal="center" vertical="center" wrapText="1"/>
      <protection/>
    </xf>
    <xf numFmtId="3" fontId="3" fillId="33" borderId="13" xfId="57" applyNumberFormat="1" applyFont="1" applyFill="1" applyBorder="1" applyAlignment="1">
      <alignment horizontal="center" vertical="center" wrapText="1"/>
      <protection/>
    </xf>
    <xf numFmtId="3" fontId="3" fillId="33" borderId="14" xfId="57" applyNumberFormat="1" applyFont="1" applyFill="1" applyBorder="1" applyAlignment="1">
      <alignment horizontal="center" vertical="center" wrapText="1"/>
      <protection/>
    </xf>
    <xf numFmtId="3" fontId="3" fillId="33" borderId="15" xfId="57" applyNumberFormat="1" applyFont="1" applyFill="1" applyBorder="1" applyAlignment="1">
      <alignment horizontal="center" vertical="center" wrapText="1"/>
      <protection/>
    </xf>
    <xf numFmtId="0" fontId="6" fillId="33" borderId="0" xfId="38" applyFont="1" applyFill="1" applyAlignment="1">
      <alignment vertical="top" readingOrder="2"/>
      <protection/>
    </xf>
    <xf numFmtId="0" fontId="8" fillId="33" borderId="0" xfId="38" applyFont="1" applyFill="1" applyAlignment="1">
      <alignment horizontal="center" vertical="top"/>
      <protection/>
    </xf>
    <xf numFmtId="0" fontId="2" fillId="33" borderId="0" xfId="38" applyFont="1" applyFill="1" applyAlignment="1">
      <alignment horizontal="center" vertical="top"/>
      <protection/>
    </xf>
    <xf numFmtId="2" fontId="2" fillId="33" borderId="0" xfId="38" applyNumberFormat="1" applyFont="1" applyFill="1">
      <alignment/>
      <protection/>
    </xf>
    <xf numFmtId="0" fontId="2" fillId="34" borderId="0" xfId="38" applyFont="1" applyFill="1">
      <alignment/>
      <protection/>
    </xf>
    <xf numFmtId="0" fontId="3" fillId="33" borderId="17" xfId="57" applyFont="1" applyFill="1" applyBorder="1" applyAlignment="1">
      <alignment horizontal="center" vertical="center" wrapText="1"/>
      <protection/>
    </xf>
    <xf numFmtId="0" fontId="3" fillId="33" borderId="14" xfId="57" applyFont="1" applyFill="1" applyBorder="1" applyAlignment="1">
      <alignment horizontal="center" vertical="center" wrapText="1"/>
      <protection/>
    </xf>
    <xf numFmtId="0" fontId="3" fillId="33" borderId="15" xfId="57" applyFont="1" applyFill="1" applyBorder="1" applyAlignment="1">
      <alignment horizontal="center" vertical="center" wrapText="1"/>
      <protection/>
    </xf>
    <xf numFmtId="3" fontId="2" fillId="33" borderId="0" xfId="38" applyNumberFormat="1" applyFont="1" applyFill="1" applyAlignment="1">
      <alignment horizontal="center"/>
      <protection/>
    </xf>
    <xf numFmtId="3" fontId="3" fillId="33" borderId="17" xfId="57" applyNumberFormat="1" applyFont="1" applyFill="1" applyBorder="1" applyAlignment="1" quotePrefix="1">
      <alignment horizontal="center" vertical="center" wrapText="1"/>
      <protection/>
    </xf>
    <xf numFmtId="4" fontId="3" fillId="33" borderId="17" xfId="57" applyNumberFormat="1" applyFont="1" applyFill="1" applyBorder="1" applyAlignment="1" quotePrefix="1">
      <alignment horizontal="center" vertical="center" wrapText="1"/>
      <protection/>
    </xf>
    <xf numFmtId="0" fontId="3" fillId="33" borderId="18" xfId="57" applyFont="1" applyFill="1" applyBorder="1" applyAlignment="1">
      <alignment horizontal="center" vertical="center" wrapText="1"/>
      <protection/>
    </xf>
    <xf numFmtId="3" fontId="3" fillId="33" borderId="18" xfId="57" applyNumberFormat="1" applyFont="1" applyFill="1" applyBorder="1" applyAlignment="1" quotePrefix="1">
      <alignment horizontal="center" vertical="center" wrapText="1"/>
      <protection/>
    </xf>
    <xf numFmtId="4" fontId="3" fillId="33" borderId="18" xfId="57" applyNumberFormat="1" applyFont="1" applyFill="1" applyBorder="1" applyAlignment="1" quotePrefix="1">
      <alignment horizontal="center" vertical="center" wrapText="1"/>
      <protection/>
    </xf>
    <xf numFmtId="3" fontId="3" fillId="33" borderId="17" xfId="57" applyNumberFormat="1" applyFont="1" applyFill="1" applyBorder="1" applyAlignment="1">
      <alignment horizontal="center" vertical="center" wrapText="1"/>
      <protection/>
    </xf>
    <xf numFmtId="3" fontId="3" fillId="33" borderId="18" xfId="57" applyNumberFormat="1" applyFont="1" applyFill="1" applyBorder="1" applyAlignment="1">
      <alignment horizontal="center" vertical="center" wrapText="1"/>
      <protection/>
    </xf>
    <xf numFmtId="0" fontId="2" fillId="33" borderId="0" xfId="38" applyFont="1" applyFill="1" applyAlignment="1">
      <alignment horizontal="center"/>
      <protection/>
    </xf>
    <xf numFmtId="0" fontId="3" fillId="33" borderId="0" xfId="57" applyFont="1" applyFill="1" applyBorder="1" applyAlignment="1">
      <alignment horizontal="center" vertical="center" wrapText="1"/>
      <protection/>
    </xf>
    <xf numFmtId="0" fontId="10" fillId="33" borderId="11" xfId="57" applyFont="1" applyFill="1" applyBorder="1" applyAlignment="1">
      <alignment horizontal="center" wrapText="1"/>
      <protection/>
    </xf>
    <xf numFmtId="0" fontId="6" fillId="33" borderId="13" xfId="57" applyFont="1" applyFill="1" applyBorder="1" applyAlignment="1">
      <alignment horizontal="center" vertical="center" wrapText="1"/>
      <protection/>
    </xf>
    <xf numFmtId="0" fontId="3" fillId="33" borderId="12" xfId="57" applyFont="1" applyFill="1" applyBorder="1" applyAlignment="1">
      <alignment horizontal="center" vertical="center" wrapText="1"/>
      <protection/>
    </xf>
    <xf numFmtId="0" fontId="3" fillId="33" borderId="19" xfId="57" applyFont="1" applyFill="1" applyBorder="1" applyAlignment="1">
      <alignment horizontal="center" vertical="center" wrapText="1"/>
      <protection/>
    </xf>
    <xf numFmtId="3" fontId="9" fillId="33" borderId="13" xfId="57" applyNumberFormat="1" applyFont="1" applyFill="1" applyBorder="1" applyAlignment="1">
      <alignment horizontal="center" vertical="center" wrapText="1"/>
      <protection/>
    </xf>
    <xf numFmtId="0" fontId="5" fillId="33" borderId="13" xfId="57" applyFont="1" applyFill="1" applyBorder="1" applyAlignment="1">
      <alignment horizontal="center" vertical="center" wrapText="1"/>
      <protection/>
    </xf>
    <xf numFmtId="0" fontId="3" fillId="33" borderId="17" xfId="57" applyFont="1" applyFill="1" applyBorder="1" applyAlignment="1">
      <alignment horizontal="center" vertical="center" wrapText="1"/>
      <protection/>
    </xf>
    <xf numFmtId="0" fontId="3" fillId="33" borderId="14" xfId="57" applyFont="1" applyFill="1" applyBorder="1" applyAlignment="1">
      <alignment horizontal="center" vertical="center" wrapText="1"/>
      <protection/>
    </xf>
    <xf numFmtId="0" fontId="3" fillId="33" borderId="15" xfId="57" applyFont="1" applyFill="1" applyBorder="1" applyAlignment="1">
      <alignment horizontal="center" vertical="center" wrapText="1"/>
      <protection/>
    </xf>
    <xf numFmtId="0" fontId="4" fillId="33" borderId="17" xfId="38" applyFont="1" applyFill="1" applyBorder="1" applyAlignment="1">
      <alignment horizontal="center" vertical="center" wrapText="1"/>
      <protection/>
    </xf>
    <xf numFmtId="0" fontId="4" fillId="33" borderId="14" xfId="38" applyFont="1" applyFill="1" applyBorder="1" applyAlignment="1">
      <alignment horizontal="center" vertical="center" wrapText="1"/>
      <protection/>
    </xf>
    <xf numFmtId="0" fontId="4" fillId="33" borderId="15" xfId="38" applyFont="1" applyFill="1" applyBorder="1" applyAlignment="1">
      <alignment horizontal="center" vertical="center" wrapText="1"/>
      <protection/>
    </xf>
    <xf numFmtId="0" fontId="4" fillId="33" borderId="17" xfId="57" applyFont="1" applyFill="1" applyBorder="1" applyAlignment="1">
      <alignment horizontal="center" vertical="center" wrapText="1"/>
      <protection/>
    </xf>
    <xf numFmtId="0" fontId="4" fillId="33" borderId="14" xfId="57" applyFont="1" applyFill="1" applyBorder="1" applyAlignment="1">
      <alignment horizontal="center" vertical="center" wrapText="1"/>
      <protection/>
    </xf>
    <xf numFmtId="0" fontId="4" fillId="33" borderId="15" xfId="57" applyFont="1" applyFill="1" applyBorder="1" applyAlignment="1">
      <alignment horizontal="center" vertical="center" wrapText="1"/>
      <protection/>
    </xf>
    <xf numFmtId="0" fontId="8" fillId="33" borderId="0" xfId="57" applyFont="1" applyFill="1" applyBorder="1" applyAlignment="1">
      <alignment horizontal="center" vertical="center" wrapText="1"/>
      <protection/>
    </xf>
    <xf numFmtId="0" fontId="3" fillId="33" borderId="13" xfId="57" applyFont="1" applyFill="1" applyBorder="1" applyAlignment="1">
      <alignment horizontal="center" vertical="center" wrapText="1"/>
      <protection/>
    </xf>
    <xf numFmtId="0" fontId="2" fillId="33" borderId="13" xfId="38" applyFont="1" applyFill="1" applyBorder="1">
      <alignment/>
      <protection/>
    </xf>
    <xf numFmtId="0" fontId="4" fillId="33" borderId="13" xfId="57" applyFont="1" applyFill="1" applyBorder="1" applyAlignment="1">
      <alignment horizontal="center" vertical="center" wrapText="1"/>
      <protection/>
    </xf>
    <xf numFmtId="0" fontId="6" fillId="33" borderId="0" xfId="38" applyFont="1" applyFill="1" applyAlignment="1">
      <alignment horizontal="right" vertical="top" readingOrder="2"/>
      <protection/>
    </xf>
    <xf numFmtId="0" fontId="7" fillId="33" borderId="13" xfId="38" applyFont="1" applyFill="1" applyBorder="1" applyAlignment="1">
      <alignment horizontal="center"/>
      <protection/>
    </xf>
    <xf numFmtId="0" fontId="6" fillId="33" borderId="16" xfId="38" applyFont="1" applyFill="1" applyBorder="1" applyAlignment="1">
      <alignment horizontal="right" vertical="top" wrapText="1" readingOrder="2"/>
      <protection/>
    </xf>
    <xf numFmtId="0" fontId="5" fillId="33" borderId="0" xfId="38" applyFont="1" applyFill="1" applyBorder="1" applyAlignment="1">
      <alignment horizontal="left" vertical="top" wrapText="1"/>
      <protection/>
    </xf>
  </cellXfs>
  <cellStyles count="57">
    <cellStyle name="Normal" xfId="0"/>
    <cellStyle name="20% - تمييز1" xfId="15"/>
    <cellStyle name="20% - تمييز2" xfId="16"/>
    <cellStyle name="20% - تمييز3" xfId="17"/>
    <cellStyle name="20% - تمييز4" xfId="18"/>
    <cellStyle name="20% - تمييز5" xfId="19"/>
    <cellStyle name="20% - تمييز6" xfId="20"/>
    <cellStyle name="40% - تمييز1" xfId="21"/>
    <cellStyle name="40% - تمييز2" xfId="22"/>
    <cellStyle name="40% - تمييز3" xfId="23"/>
    <cellStyle name="40% - تمييز4" xfId="24"/>
    <cellStyle name="40% - تمييز5" xfId="25"/>
    <cellStyle name="40% - تمييز6" xfId="26"/>
    <cellStyle name="60% - تمييز1" xfId="27"/>
    <cellStyle name="60% - تمييز2" xfId="28"/>
    <cellStyle name="60% - تمييز3" xfId="29"/>
    <cellStyle name="60% - تمييز4" xfId="30"/>
    <cellStyle name="60% - تمييز5" xfId="31"/>
    <cellStyle name="60% - تمييز6" xfId="32"/>
    <cellStyle name="Comma" xfId="33"/>
    <cellStyle name="Comma [0]" xfId="34"/>
    <cellStyle name="Currency" xfId="35"/>
    <cellStyle name="Currency [0]" xfId="36"/>
    <cellStyle name="Normal 2" xfId="37"/>
    <cellStyle name="Normal 2 2" xfId="38"/>
    <cellStyle name="Percent" xfId="39"/>
    <cellStyle name="Percent 2" xfId="40"/>
    <cellStyle name="Percent 3" xfId="41"/>
    <cellStyle name="Percent 4" xfId="42"/>
    <cellStyle name="إخراج" xfId="43"/>
    <cellStyle name="إدخال" xfId="44"/>
    <cellStyle name="الإجمالي" xfId="45"/>
    <cellStyle name="تمييز1" xfId="46"/>
    <cellStyle name="تمييز2" xfId="47"/>
    <cellStyle name="تمييز3" xfId="48"/>
    <cellStyle name="تمييز4" xfId="49"/>
    <cellStyle name="تمييز5" xfId="50"/>
    <cellStyle name="تمييز6" xfId="51"/>
    <cellStyle name="جيد" xfId="52"/>
    <cellStyle name="حساب" xfId="53"/>
    <cellStyle name="خلية تدقيق" xfId="54"/>
    <cellStyle name="خلية مرتبطة" xfId="55"/>
    <cellStyle name="سيئ" xfId="56"/>
    <cellStyle name="عادي_INDICATO" xfId="57"/>
    <cellStyle name="عملة [0]_pasports" xfId="58"/>
    <cellStyle name="عملة_pasports" xfId="59"/>
    <cellStyle name="عنوان" xfId="60"/>
    <cellStyle name="عنوان 1" xfId="61"/>
    <cellStyle name="عنوان 2" xfId="62"/>
    <cellStyle name="عنوان 3" xfId="63"/>
    <cellStyle name="عنوان 4" xfId="64"/>
    <cellStyle name="فاصلة [0]_pasports" xfId="65"/>
    <cellStyle name="فاصلة_pasports" xfId="66"/>
    <cellStyle name="محايد" xfId="67"/>
    <cellStyle name="ملاحظة" xfId="68"/>
    <cellStyle name="نص تحذير" xfId="69"/>
    <cellStyle name="نص توضيح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xdr:row>
      <xdr:rowOff>171450</xdr:rowOff>
    </xdr:from>
    <xdr:to>
      <xdr:col>0</xdr:col>
      <xdr:colOff>0</xdr:colOff>
      <xdr:row>20</xdr:row>
      <xdr:rowOff>38100</xdr:rowOff>
    </xdr:to>
    <xdr:sp>
      <xdr:nvSpPr>
        <xdr:cNvPr id="1" name="مستطيل 1"/>
        <xdr:cNvSpPr>
          <a:spLocks/>
        </xdr:cNvSpPr>
      </xdr:nvSpPr>
      <xdr:spPr>
        <a:xfrm rot="5400000" flipV="1">
          <a:off x="0" y="3152775"/>
          <a:ext cx="0" cy="1314450"/>
        </a:xfrm>
        <a:prstGeom prst="rect">
          <a:avLst/>
        </a:prstGeom>
        <a:noFill/>
        <a:ln w="25400" cmpd="sng">
          <a:noFill/>
        </a:ln>
      </xdr:spPr>
      <xdr:txBody>
        <a:bodyPr vertOverflow="clip" wrap="square" anchor="ctr"/>
        <a:p>
          <a:pPr algn="ctr">
            <a:defRPr/>
          </a:pPr>
          <a:r>
            <a:rPr lang="en-US" cap="none" sz="1600" b="1" i="0" u="none" baseline="0">
              <a:solidFill>
                <a:srgbClr val="000000"/>
              </a:solidFill>
            </a:rPr>
            <a:t>ــ  </a:t>
          </a:r>
          <a:r>
            <a:rPr lang="en-US" cap="none" sz="1600" b="1" i="0" u="none" baseline="0">
              <a:solidFill>
                <a:srgbClr val="000000"/>
              </a:solidFill>
              <a:latin typeface="Calibri"/>
              <a:ea typeface="Calibri"/>
              <a:cs typeface="Calibri"/>
            </a:rPr>
            <a:t>116</a:t>
          </a:r>
          <a:r>
            <a:rPr lang="en-US" cap="none" sz="1600" b="1" i="0" u="none" baseline="0">
              <a:solidFill>
                <a:srgbClr val="000000"/>
              </a:solidFill>
            </a:rPr>
            <a:t> ــ</a:t>
          </a:r>
          <a:r>
            <a:rPr lang="en-US" cap="none" sz="1600" b="1" i="0" u="none" baseline="0">
              <a:solidFill>
                <a:srgbClr val="000000"/>
              </a:solidFill>
            </a:rPr>
            <a:t> </a:t>
          </a:r>
        </a:p>
      </xdr:txBody>
    </xdr:sp>
    <xdr:clientData/>
  </xdr:twoCellAnchor>
  <xdr:twoCellAnchor>
    <xdr:from>
      <xdr:col>0</xdr:col>
      <xdr:colOff>0</xdr:colOff>
      <xdr:row>54</xdr:row>
      <xdr:rowOff>95250</xdr:rowOff>
    </xdr:from>
    <xdr:to>
      <xdr:col>0</xdr:col>
      <xdr:colOff>0</xdr:colOff>
      <xdr:row>60</xdr:row>
      <xdr:rowOff>76200</xdr:rowOff>
    </xdr:to>
    <xdr:sp>
      <xdr:nvSpPr>
        <xdr:cNvPr id="2" name="مستطيل 2"/>
        <xdr:cNvSpPr>
          <a:spLocks/>
        </xdr:cNvSpPr>
      </xdr:nvSpPr>
      <xdr:spPr>
        <a:xfrm rot="5400000" flipV="1">
          <a:off x="0" y="11772900"/>
          <a:ext cx="0" cy="1066800"/>
        </a:xfrm>
        <a:prstGeom prst="rect">
          <a:avLst/>
        </a:prstGeom>
        <a:noFill/>
        <a:ln w="25400" cmpd="sng">
          <a:noFill/>
        </a:ln>
      </xdr:spPr>
      <xdr:txBody>
        <a:bodyPr vertOverflow="clip" wrap="square" anchor="ctr"/>
        <a:p>
          <a:pPr algn="ctr">
            <a:defRPr/>
          </a:pPr>
          <a:r>
            <a:rPr lang="en-US" cap="none" sz="1600" b="1" i="0" u="none" baseline="0">
              <a:solidFill>
                <a:srgbClr val="000000"/>
              </a:solidFill>
            </a:rPr>
            <a:t>ــ  </a:t>
          </a:r>
          <a:r>
            <a:rPr lang="en-US" cap="none" sz="1600" b="1" i="0" u="none" baseline="0">
              <a:solidFill>
                <a:srgbClr val="000000"/>
              </a:solidFill>
              <a:latin typeface="Calibri"/>
              <a:ea typeface="Calibri"/>
              <a:cs typeface="Calibri"/>
            </a:rPr>
            <a:t>117</a:t>
          </a:r>
          <a:r>
            <a:rPr lang="en-US" cap="none" sz="1600" b="1" i="0" u="none" baseline="0">
              <a:solidFill>
                <a:srgbClr val="000000"/>
              </a:solidFill>
            </a:rPr>
            <a:t> ــ</a:t>
          </a:r>
          <a:r>
            <a:rPr lang="en-US" cap="none" sz="1600" b="1"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584"/>
  <sheetViews>
    <sheetView showGridLines="0" rightToLeft="1" tabSelected="1" zoomScale="90" zoomScaleNormal="90" zoomScaleSheetLayoutView="75" zoomScalePageLayoutView="0" workbookViewId="0" topLeftCell="A1">
      <selection activeCell="B2" sqref="B2:H2"/>
    </sheetView>
  </sheetViews>
  <sheetFormatPr defaultColWidth="9.140625" defaultRowHeight="15"/>
  <cols>
    <col min="1" max="1" width="6.421875" style="37" customWidth="1"/>
    <col min="2" max="2" width="25.57421875" style="7" customWidth="1"/>
    <col min="3" max="3" width="16.00390625" style="7" customWidth="1"/>
    <col min="4" max="6" width="16.00390625" style="8" customWidth="1"/>
    <col min="7" max="7" width="12.00390625" style="7" customWidth="1"/>
    <col min="8" max="8" width="28.28125" style="7" customWidth="1"/>
    <col min="9" max="9" width="4.57421875" style="37" customWidth="1"/>
    <col min="10" max="10" width="10.421875" style="7" customWidth="1"/>
    <col min="11" max="11" width="4.8515625" style="7" customWidth="1"/>
    <col min="12" max="12" width="8.57421875" style="7" customWidth="1"/>
    <col min="13" max="13" width="10.57421875" style="7" customWidth="1"/>
    <col min="14" max="14" width="5.140625" style="7" customWidth="1"/>
    <col min="15" max="15" width="13.57421875" style="7" customWidth="1"/>
    <col min="16" max="16" width="15.421875" style="7" customWidth="1"/>
    <col min="17" max="16384" width="9.00390625" style="7" customWidth="1"/>
  </cols>
  <sheetData>
    <row r="1" spans="4:6" s="1" customFormat="1" ht="33.75" customHeight="1">
      <c r="D1" s="2"/>
      <c r="E1" s="2"/>
      <c r="F1" s="2"/>
    </row>
    <row r="2" spans="1:9" s="1" customFormat="1" ht="35.25" customHeight="1">
      <c r="A2" s="49"/>
      <c r="B2" s="66" t="s">
        <v>47</v>
      </c>
      <c r="C2" s="66"/>
      <c r="D2" s="66"/>
      <c r="E2" s="66"/>
      <c r="F2" s="66"/>
      <c r="G2" s="66"/>
      <c r="H2" s="66"/>
      <c r="I2" s="49"/>
    </row>
    <row r="3" spans="1:9" s="1" customFormat="1" ht="31.5" customHeight="1">
      <c r="A3" s="49"/>
      <c r="B3" s="50" t="s">
        <v>48</v>
      </c>
      <c r="C3" s="50"/>
      <c r="D3" s="50"/>
      <c r="E3" s="50"/>
      <c r="F3" s="50"/>
      <c r="G3" s="50"/>
      <c r="H3" s="50"/>
      <c r="I3" s="49"/>
    </row>
    <row r="4" spans="1:9" s="3" customFormat="1" ht="12.75" customHeight="1">
      <c r="A4" s="49"/>
      <c r="B4" s="9"/>
      <c r="C4" s="9"/>
      <c r="D4" s="51"/>
      <c r="E4" s="51"/>
      <c r="F4" s="51"/>
      <c r="G4" s="51"/>
      <c r="H4" s="10"/>
      <c r="I4" s="49"/>
    </row>
    <row r="5" spans="1:9" s="3" customFormat="1" ht="17.25" customHeight="1">
      <c r="A5" s="49"/>
      <c r="B5" s="52" t="s">
        <v>12</v>
      </c>
      <c r="C5" s="53" t="s">
        <v>0</v>
      </c>
      <c r="D5" s="55" t="s">
        <v>13</v>
      </c>
      <c r="E5" s="55"/>
      <c r="F5" s="55"/>
      <c r="G5" s="55"/>
      <c r="H5" s="56" t="s">
        <v>14</v>
      </c>
      <c r="I5" s="49"/>
    </row>
    <row r="6" spans="1:9" s="1" customFormat="1" ht="17.25" customHeight="1">
      <c r="A6" s="49"/>
      <c r="B6" s="52"/>
      <c r="C6" s="54"/>
      <c r="D6" s="11" t="s">
        <v>1</v>
      </c>
      <c r="E6" s="11" t="s">
        <v>2</v>
      </c>
      <c r="F6" s="52" t="s">
        <v>15</v>
      </c>
      <c r="G6" s="52"/>
      <c r="H6" s="56"/>
      <c r="I6" s="49"/>
    </row>
    <row r="7" spans="1:10" s="1" customFormat="1" ht="15.75" customHeight="1">
      <c r="A7" s="49"/>
      <c r="B7" s="52"/>
      <c r="C7" s="4" t="s">
        <v>3</v>
      </c>
      <c r="D7" s="12" t="s">
        <v>4</v>
      </c>
      <c r="E7" s="12" t="s">
        <v>5</v>
      </c>
      <c r="F7" s="13" t="s">
        <v>16</v>
      </c>
      <c r="G7" s="14" t="s">
        <v>6</v>
      </c>
      <c r="H7" s="56"/>
      <c r="I7" s="49"/>
      <c r="J7" s="15"/>
    </row>
    <row r="8" spans="1:10" s="1" customFormat="1" ht="14.25" customHeight="1">
      <c r="A8" s="49"/>
      <c r="B8" s="57" t="s">
        <v>17</v>
      </c>
      <c r="C8" s="38">
        <v>2015</v>
      </c>
      <c r="D8" s="42" t="s">
        <v>7</v>
      </c>
      <c r="E8" s="42" t="s">
        <v>7</v>
      </c>
      <c r="F8" s="42" t="s">
        <v>7</v>
      </c>
      <c r="G8" s="43" t="s">
        <v>7</v>
      </c>
      <c r="H8" s="60" t="s">
        <v>18</v>
      </c>
      <c r="I8" s="49"/>
      <c r="J8" s="5"/>
    </row>
    <row r="9" spans="1:15" s="1" customFormat="1" ht="14.25" customHeight="1">
      <c r="A9" s="49"/>
      <c r="B9" s="58"/>
      <c r="C9" s="39">
        <v>2016</v>
      </c>
      <c r="D9" s="16">
        <v>14941</v>
      </c>
      <c r="E9" s="16">
        <v>1709</v>
      </c>
      <c r="F9" s="16">
        <f aca="true" t="shared" si="0" ref="F9:F39">SUM(D9:E9)</f>
        <v>16650</v>
      </c>
      <c r="G9" s="17">
        <v>2.7363670577562447</v>
      </c>
      <c r="H9" s="61"/>
      <c r="I9" s="49"/>
      <c r="J9" s="5"/>
      <c r="O9" s="36"/>
    </row>
    <row r="10" spans="1:10" s="1" customFormat="1" ht="14.25" customHeight="1">
      <c r="A10" s="49"/>
      <c r="B10" s="58"/>
      <c r="C10" s="39">
        <v>2017</v>
      </c>
      <c r="D10" s="16" t="s">
        <v>7</v>
      </c>
      <c r="E10" s="16" t="s">
        <v>7</v>
      </c>
      <c r="F10" s="16" t="s">
        <v>7</v>
      </c>
      <c r="G10" s="17" t="s">
        <v>7</v>
      </c>
      <c r="H10" s="61"/>
      <c r="I10" s="49"/>
      <c r="J10" s="5"/>
    </row>
    <row r="11" spans="1:10" s="1" customFormat="1" ht="14.25" customHeight="1">
      <c r="A11" s="49"/>
      <c r="B11" s="59"/>
      <c r="C11" s="44">
        <v>2018</v>
      </c>
      <c r="D11" s="45">
        <v>15023</v>
      </c>
      <c r="E11" s="45">
        <v>1554</v>
      </c>
      <c r="F11" s="45">
        <f t="shared" si="0"/>
        <v>16577</v>
      </c>
      <c r="G11" s="46">
        <f>F11/F79*100</f>
        <v>2.637465792655763</v>
      </c>
      <c r="H11" s="62"/>
      <c r="I11" s="49"/>
      <c r="J11" s="5"/>
    </row>
    <row r="12" spans="1:10" s="1" customFormat="1" ht="14.25" customHeight="1">
      <c r="A12" s="49"/>
      <c r="B12" s="57" t="s">
        <v>19</v>
      </c>
      <c r="C12" s="38">
        <v>2015</v>
      </c>
      <c r="D12" s="42" t="s">
        <v>7</v>
      </c>
      <c r="E12" s="42" t="s">
        <v>7</v>
      </c>
      <c r="F12" s="42" t="s">
        <v>7</v>
      </c>
      <c r="G12" s="43" t="s">
        <v>7</v>
      </c>
      <c r="H12" s="63" t="s">
        <v>20</v>
      </c>
      <c r="I12" s="49"/>
      <c r="J12" s="5"/>
    </row>
    <row r="13" spans="1:10" s="1" customFormat="1" ht="14.25" customHeight="1">
      <c r="A13" s="49"/>
      <c r="B13" s="58"/>
      <c r="C13" s="39">
        <v>2016</v>
      </c>
      <c r="D13" s="16">
        <v>2542</v>
      </c>
      <c r="E13" s="16">
        <v>392</v>
      </c>
      <c r="F13" s="16">
        <f t="shared" si="0"/>
        <v>2934</v>
      </c>
      <c r="G13" s="17">
        <v>0.4821922490965059</v>
      </c>
      <c r="H13" s="64"/>
      <c r="I13" s="49"/>
      <c r="J13" s="5"/>
    </row>
    <row r="14" spans="1:10" s="1" customFormat="1" ht="14.25" customHeight="1">
      <c r="A14" s="49"/>
      <c r="B14" s="58"/>
      <c r="C14" s="39">
        <v>2017</v>
      </c>
      <c r="D14" s="16" t="s">
        <v>7</v>
      </c>
      <c r="E14" s="16" t="s">
        <v>7</v>
      </c>
      <c r="F14" s="16" t="s">
        <v>7</v>
      </c>
      <c r="G14" s="16" t="s">
        <v>7</v>
      </c>
      <c r="H14" s="64"/>
      <c r="I14" s="49"/>
      <c r="J14" s="5"/>
    </row>
    <row r="15" spans="1:10" s="1" customFormat="1" ht="14.25" customHeight="1">
      <c r="A15" s="49"/>
      <c r="B15" s="59"/>
      <c r="C15" s="44">
        <v>2018</v>
      </c>
      <c r="D15" s="45">
        <v>2541</v>
      </c>
      <c r="E15" s="45">
        <v>390</v>
      </c>
      <c r="F15" s="45">
        <f t="shared" si="0"/>
        <v>2931</v>
      </c>
      <c r="G15" s="46">
        <f>F15/F79*100</f>
        <v>0.4663336091134729</v>
      </c>
      <c r="H15" s="65"/>
      <c r="I15" s="49"/>
      <c r="J15" s="5"/>
    </row>
    <row r="16" spans="1:10" s="1" customFormat="1" ht="14.25" customHeight="1">
      <c r="A16" s="49"/>
      <c r="B16" s="57" t="s">
        <v>21</v>
      </c>
      <c r="C16" s="38">
        <v>2015</v>
      </c>
      <c r="D16" s="42" t="s">
        <v>7</v>
      </c>
      <c r="E16" s="42" t="s">
        <v>7</v>
      </c>
      <c r="F16" s="42" t="s">
        <v>7</v>
      </c>
      <c r="G16" s="43" t="s">
        <v>7</v>
      </c>
      <c r="H16" s="60" t="s">
        <v>22</v>
      </c>
      <c r="I16" s="49"/>
      <c r="J16" s="5"/>
    </row>
    <row r="17" spans="1:10" s="1" customFormat="1" ht="14.25" customHeight="1">
      <c r="A17" s="49"/>
      <c r="B17" s="58"/>
      <c r="C17" s="39">
        <v>2016</v>
      </c>
      <c r="D17" s="16">
        <v>14226</v>
      </c>
      <c r="E17" s="16">
        <v>3013</v>
      </c>
      <c r="F17" s="16">
        <f t="shared" si="0"/>
        <v>17239</v>
      </c>
      <c r="G17" s="17">
        <v>2.8331670695891833</v>
      </c>
      <c r="H17" s="61"/>
      <c r="I17" s="49"/>
      <c r="J17" s="5"/>
    </row>
    <row r="18" spans="1:10" s="1" customFormat="1" ht="14.25" customHeight="1">
      <c r="A18" s="49"/>
      <c r="B18" s="58"/>
      <c r="C18" s="39">
        <v>2017</v>
      </c>
      <c r="D18" s="31" t="s">
        <v>7</v>
      </c>
      <c r="E18" s="31" t="s">
        <v>7</v>
      </c>
      <c r="F18" s="16" t="s">
        <v>7</v>
      </c>
      <c r="G18" s="17" t="s">
        <v>7</v>
      </c>
      <c r="H18" s="61"/>
      <c r="I18" s="49"/>
      <c r="J18" s="5"/>
    </row>
    <row r="19" spans="1:10" s="1" customFormat="1" ht="14.25" customHeight="1">
      <c r="A19" s="49"/>
      <c r="B19" s="59"/>
      <c r="C19" s="44">
        <v>2018</v>
      </c>
      <c r="D19" s="45">
        <v>14459</v>
      </c>
      <c r="E19" s="45">
        <v>3114</v>
      </c>
      <c r="F19" s="45">
        <f t="shared" si="0"/>
        <v>17573</v>
      </c>
      <c r="G19" s="46">
        <f>F19/F79*100</f>
        <v>2.7959333036339338</v>
      </c>
      <c r="H19" s="62"/>
      <c r="I19" s="49"/>
      <c r="J19" s="5"/>
    </row>
    <row r="20" spans="1:10" s="1" customFormat="1" ht="14.25" customHeight="1">
      <c r="A20" s="49"/>
      <c r="B20" s="57" t="s">
        <v>23</v>
      </c>
      <c r="C20" s="38">
        <v>2015</v>
      </c>
      <c r="D20" s="42" t="s">
        <v>7</v>
      </c>
      <c r="E20" s="42" t="s">
        <v>7</v>
      </c>
      <c r="F20" s="42" t="s">
        <v>7</v>
      </c>
      <c r="G20" s="43" t="s">
        <v>7</v>
      </c>
      <c r="H20" s="60" t="s">
        <v>24</v>
      </c>
      <c r="I20" s="49"/>
      <c r="J20" s="5"/>
    </row>
    <row r="21" spans="1:10" s="1" customFormat="1" ht="14.25" customHeight="1">
      <c r="A21" s="49"/>
      <c r="B21" s="58"/>
      <c r="C21" s="39">
        <v>2016</v>
      </c>
      <c r="D21" s="16">
        <v>16182</v>
      </c>
      <c r="E21" s="16">
        <v>2358</v>
      </c>
      <c r="F21" s="16">
        <f t="shared" si="0"/>
        <v>18540</v>
      </c>
      <c r="G21" s="17">
        <v>3.0469816967447914</v>
      </c>
      <c r="H21" s="61"/>
      <c r="I21" s="49"/>
      <c r="J21" s="5"/>
    </row>
    <row r="22" spans="1:10" s="1" customFormat="1" ht="14.25" customHeight="1">
      <c r="A22" s="49"/>
      <c r="B22" s="58"/>
      <c r="C22" s="39">
        <v>2017</v>
      </c>
      <c r="D22" s="31" t="s">
        <v>7</v>
      </c>
      <c r="E22" s="31" t="s">
        <v>7</v>
      </c>
      <c r="F22" s="16" t="s">
        <v>7</v>
      </c>
      <c r="G22" s="17" t="s">
        <v>7</v>
      </c>
      <c r="H22" s="61"/>
      <c r="I22" s="49"/>
      <c r="J22" s="5"/>
    </row>
    <row r="23" spans="1:10" s="1" customFormat="1" ht="14.25" customHeight="1">
      <c r="A23" s="49"/>
      <c r="B23" s="59"/>
      <c r="C23" s="44">
        <v>2018</v>
      </c>
      <c r="D23" s="45">
        <v>16478</v>
      </c>
      <c r="E23" s="45">
        <v>2343</v>
      </c>
      <c r="F23" s="45">
        <f t="shared" si="0"/>
        <v>18821</v>
      </c>
      <c r="G23" s="46">
        <f>F23/F79*100</f>
        <v>2.994495004136702</v>
      </c>
      <c r="H23" s="62"/>
      <c r="I23" s="49"/>
      <c r="J23" s="5"/>
    </row>
    <row r="24" spans="1:10" s="1" customFormat="1" ht="14.25" customHeight="1">
      <c r="A24" s="49"/>
      <c r="B24" s="57" t="s">
        <v>25</v>
      </c>
      <c r="C24" s="38">
        <v>2015</v>
      </c>
      <c r="D24" s="42" t="s">
        <v>7</v>
      </c>
      <c r="E24" s="42" t="s">
        <v>7</v>
      </c>
      <c r="F24" s="42" t="s">
        <v>7</v>
      </c>
      <c r="G24" s="43" t="s">
        <v>7</v>
      </c>
      <c r="H24" s="63" t="s">
        <v>26</v>
      </c>
      <c r="I24" s="49"/>
      <c r="J24" s="5"/>
    </row>
    <row r="25" spans="1:10" s="1" customFormat="1" ht="14.25" customHeight="1">
      <c r="A25" s="49"/>
      <c r="B25" s="58"/>
      <c r="C25" s="39">
        <v>2016</v>
      </c>
      <c r="D25" s="16">
        <v>27305</v>
      </c>
      <c r="E25" s="16">
        <v>1834</v>
      </c>
      <c r="F25" s="16">
        <f t="shared" si="0"/>
        <v>29139</v>
      </c>
      <c r="G25" s="17">
        <v>4.788888870628181</v>
      </c>
      <c r="H25" s="64"/>
      <c r="I25" s="49"/>
      <c r="J25" s="5"/>
    </row>
    <row r="26" spans="1:10" s="1" customFormat="1" ht="14.25" customHeight="1">
      <c r="A26" s="49"/>
      <c r="B26" s="58"/>
      <c r="C26" s="39">
        <v>2017</v>
      </c>
      <c r="D26" s="31" t="s">
        <v>7</v>
      </c>
      <c r="E26" s="31" t="s">
        <v>7</v>
      </c>
      <c r="F26" s="16" t="s">
        <v>7</v>
      </c>
      <c r="G26" s="17" t="s">
        <v>7</v>
      </c>
      <c r="H26" s="64"/>
      <c r="I26" s="49"/>
      <c r="J26" s="5"/>
    </row>
    <row r="27" spans="1:10" s="1" customFormat="1" ht="14.25" customHeight="1">
      <c r="A27" s="49"/>
      <c r="B27" s="59"/>
      <c r="C27" s="44">
        <v>2018</v>
      </c>
      <c r="D27" s="45">
        <v>26980</v>
      </c>
      <c r="E27" s="45">
        <v>1120</v>
      </c>
      <c r="F27" s="45">
        <f t="shared" si="0"/>
        <v>28100</v>
      </c>
      <c r="G27" s="46">
        <f>F27/F79*100</f>
        <v>4.470820339845987</v>
      </c>
      <c r="H27" s="65"/>
      <c r="I27" s="49"/>
      <c r="J27" s="5"/>
    </row>
    <row r="28" spans="1:10" s="1" customFormat="1" ht="14.25" customHeight="1">
      <c r="A28" s="49"/>
      <c r="B28" s="57" t="s">
        <v>27</v>
      </c>
      <c r="C28" s="38">
        <v>2015</v>
      </c>
      <c r="D28" s="42" t="s">
        <v>7</v>
      </c>
      <c r="E28" s="42" t="s">
        <v>7</v>
      </c>
      <c r="F28" s="42" t="s">
        <v>7</v>
      </c>
      <c r="G28" s="43" t="s">
        <v>7</v>
      </c>
      <c r="H28" s="63" t="s">
        <v>28</v>
      </c>
      <c r="I28" s="49"/>
      <c r="J28" s="5"/>
    </row>
    <row r="29" spans="1:10" s="1" customFormat="1" ht="14.25" customHeight="1">
      <c r="A29" s="49"/>
      <c r="B29" s="58"/>
      <c r="C29" s="39">
        <v>2016</v>
      </c>
      <c r="D29" s="16">
        <v>21583</v>
      </c>
      <c r="E29" s="16">
        <v>3742</v>
      </c>
      <c r="F29" s="16">
        <f t="shared" si="0"/>
        <v>25325</v>
      </c>
      <c r="G29" s="17">
        <v>4.162071816076691</v>
      </c>
      <c r="H29" s="64"/>
      <c r="I29" s="49"/>
      <c r="J29" s="5"/>
    </row>
    <row r="30" spans="1:10" s="1" customFormat="1" ht="14.25" customHeight="1">
      <c r="A30" s="49"/>
      <c r="B30" s="58"/>
      <c r="C30" s="39">
        <v>2017</v>
      </c>
      <c r="D30" s="31" t="s">
        <v>7</v>
      </c>
      <c r="E30" s="31" t="s">
        <v>7</v>
      </c>
      <c r="F30" s="16" t="s">
        <v>7</v>
      </c>
      <c r="G30" s="17" t="s">
        <v>7</v>
      </c>
      <c r="H30" s="64"/>
      <c r="I30" s="49"/>
      <c r="J30" s="5"/>
    </row>
    <row r="31" spans="1:10" s="1" customFormat="1" ht="14.25" customHeight="1">
      <c r="A31" s="49"/>
      <c r="B31" s="59"/>
      <c r="C31" s="44">
        <v>2018</v>
      </c>
      <c r="D31" s="45">
        <v>23715</v>
      </c>
      <c r="E31" s="45">
        <v>2014</v>
      </c>
      <c r="F31" s="45">
        <f t="shared" si="0"/>
        <v>25729</v>
      </c>
      <c r="G31" s="46">
        <f>F31/F79*100</f>
        <v>4.093584929676065</v>
      </c>
      <c r="H31" s="65"/>
      <c r="I31" s="49"/>
      <c r="J31" s="5"/>
    </row>
    <row r="32" spans="1:10" s="1" customFormat="1" ht="14.25" customHeight="1">
      <c r="A32" s="49"/>
      <c r="B32" s="57" t="s">
        <v>29</v>
      </c>
      <c r="C32" s="38">
        <v>2015</v>
      </c>
      <c r="D32" s="42" t="s">
        <v>7</v>
      </c>
      <c r="E32" s="42" t="s">
        <v>7</v>
      </c>
      <c r="F32" s="42" t="s">
        <v>7</v>
      </c>
      <c r="G32" s="43" t="s">
        <v>7</v>
      </c>
      <c r="H32" s="63" t="s">
        <v>30</v>
      </c>
      <c r="I32" s="49"/>
      <c r="J32" s="5"/>
    </row>
    <row r="33" spans="1:10" s="1" customFormat="1" ht="14.25" customHeight="1">
      <c r="A33" s="49"/>
      <c r="B33" s="58"/>
      <c r="C33" s="39">
        <v>2016</v>
      </c>
      <c r="D33" s="16">
        <v>11030</v>
      </c>
      <c r="E33" s="16">
        <v>1152</v>
      </c>
      <c r="F33" s="16">
        <f t="shared" si="0"/>
        <v>12182</v>
      </c>
      <c r="G33" s="17">
        <v>2.002067477332527</v>
      </c>
      <c r="H33" s="64"/>
      <c r="I33" s="49"/>
      <c r="J33" s="5"/>
    </row>
    <row r="34" spans="1:10" s="1" customFormat="1" ht="14.25" customHeight="1">
      <c r="A34" s="49"/>
      <c r="B34" s="58"/>
      <c r="C34" s="39">
        <v>2017</v>
      </c>
      <c r="D34" s="16" t="s">
        <v>7</v>
      </c>
      <c r="E34" s="16" t="s">
        <v>7</v>
      </c>
      <c r="F34" s="16" t="s">
        <v>7</v>
      </c>
      <c r="G34" s="17" t="s">
        <v>7</v>
      </c>
      <c r="H34" s="64"/>
      <c r="I34" s="49"/>
      <c r="J34" s="5"/>
    </row>
    <row r="35" spans="1:10" s="1" customFormat="1" ht="14.25" customHeight="1">
      <c r="A35" s="49"/>
      <c r="B35" s="59"/>
      <c r="C35" s="44">
        <v>2018</v>
      </c>
      <c r="D35" s="45">
        <v>11906</v>
      </c>
      <c r="E35" s="45">
        <v>885</v>
      </c>
      <c r="F35" s="45">
        <f t="shared" si="0"/>
        <v>12791</v>
      </c>
      <c r="G35" s="46">
        <f>F35/F79*100</f>
        <v>2.035098326226691</v>
      </c>
      <c r="H35" s="65"/>
      <c r="I35" s="49"/>
      <c r="J35" s="5"/>
    </row>
    <row r="36" spans="1:10" s="1" customFormat="1" ht="14.25" customHeight="1">
      <c r="A36" s="49"/>
      <c r="B36" s="57" t="s">
        <v>31</v>
      </c>
      <c r="C36" s="38">
        <v>2015</v>
      </c>
      <c r="D36" s="42" t="s">
        <v>7</v>
      </c>
      <c r="E36" s="42" t="s">
        <v>7</v>
      </c>
      <c r="F36" s="42" t="s">
        <v>7</v>
      </c>
      <c r="G36" s="43" t="s">
        <v>7</v>
      </c>
      <c r="H36" s="60" t="s">
        <v>32</v>
      </c>
      <c r="I36" s="49"/>
      <c r="J36" s="20"/>
    </row>
    <row r="37" spans="1:10" s="1" customFormat="1" ht="14.25" customHeight="1">
      <c r="A37" s="49"/>
      <c r="B37" s="58"/>
      <c r="C37" s="39">
        <v>2016</v>
      </c>
      <c r="D37" s="16">
        <v>17</v>
      </c>
      <c r="E37" s="16">
        <v>4</v>
      </c>
      <c r="F37" s="16">
        <f t="shared" si="0"/>
        <v>21</v>
      </c>
      <c r="G37" s="17">
        <v>0.003451273766539408</v>
      </c>
      <c r="H37" s="61"/>
      <c r="I37" s="49"/>
      <c r="J37" s="20"/>
    </row>
    <row r="38" spans="1:10" s="1" customFormat="1" ht="14.25" customHeight="1">
      <c r="A38" s="49"/>
      <c r="B38" s="58"/>
      <c r="C38" s="39">
        <v>2017</v>
      </c>
      <c r="D38" s="16" t="s">
        <v>7</v>
      </c>
      <c r="E38" s="16" t="s">
        <v>7</v>
      </c>
      <c r="F38" s="16" t="s">
        <v>7</v>
      </c>
      <c r="G38" s="31" t="s">
        <v>7</v>
      </c>
      <c r="H38" s="61"/>
      <c r="I38" s="49"/>
      <c r="J38" s="20"/>
    </row>
    <row r="39" spans="1:10" s="1" customFormat="1" ht="14.25" customHeight="1">
      <c r="A39" s="49"/>
      <c r="B39" s="59"/>
      <c r="C39" s="40">
        <v>2018</v>
      </c>
      <c r="D39" s="18">
        <v>17</v>
      </c>
      <c r="E39" s="18">
        <v>4</v>
      </c>
      <c r="F39" s="18">
        <f t="shared" si="0"/>
        <v>21</v>
      </c>
      <c r="G39" s="19">
        <f>F39/F79*100</f>
        <v>0.0033411824603831225</v>
      </c>
      <c r="H39" s="62"/>
      <c r="I39" s="49"/>
      <c r="J39" s="20"/>
    </row>
    <row r="40" spans="1:9" s="1" customFormat="1" ht="25.5" customHeight="1">
      <c r="A40" s="49"/>
      <c r="B40" s="21"/>
      <c r="C40" s="22"/>
      <c r="D40" s="23"/>
      <c r="E40" s="23"/>
      <c r="F40" s="24"/>
      <c r="G40" s="25"/>
      <c r="H40" s="26"/>
      <c r="I40" s="49"/>
    </row>
    <row r="41" spans="1:9" s="1" customFormat="1" ht="33.75" customHeight="1">
      <c r="A41" s="49"/>
      <c r="D41" s="2"/>
      <c r="E41" s="2"/>
      <c r="F41" s="2"/>
      <c r="I41" s="49"/>
    </row>
    <row r="42" spans="1:9" s="1" customFormat="1" ht="33" customHeight="1">
      <c r="A42" s="49"/>
      <c r="B42" s="66" t="s">
        <v>49</v>
      </c>
      <c r="C42" s="66"/>
      <c r="D42" s="66"/>
      <c r="E42" s="66"/>
      <c r="F42" s="66"/>
      <c r="G42" s="66"/>
      <c r="H42" s="66"/>
      <c r="I42" s="49"/>
    </row>
    <row r="43" spans="1:9" s="1" customFormat="1" ht="41.25" customHeight="1">
      <c r="A43" s="49"/>
      <c r="B43" s="50" t="s">
        <v>50</v>
      </c>
      <c r="C43" s="50"/>
      <c r="D43" s="50"/>
      <c r="E43" s="50"/>
      <c r="F43" s="50"/>
      <c r="G43" s="50"/>
      <c r="H43" s="50"/>
      <c r="I43" s="49"/>
    </row>
    <row r="44" spans="1:9" s="3" customFormat="1" ht="7.5" customHeight="1">
      <c r="A44" s="49"/>
      <c r="B44" s="9"/>
      <c r="C44" s="9"/>
      <c r="D44" s="51"/>
      <c r="E44" s="51"/>
      <c r="F44" s="51"/>
      <c r="G44" s="51"/>
      <c r="H44" s="10"/>
      <c r="I44" s="49"/>
    </row>
    <row r="45" spans="1:9" s="3" customFormat="1" ht="21" customHeight="1">
      <c r="A45" s="49"/>
      <c r="B45" s="67" t="s">
        <v>12</v>
      </c>
      <c r="C45" s="53" t="s">
        <v>0</v>
      </c>
      <c r="D45" s="55" t="s">
        <v>13</v>
      </c>
      <c r="E45" s="68"/>
      <c r="F45" s="68"/>
      <c r="G45" s="68"/>
      <c r="H45" s="69" t="s">
        <v>14</v>
      </c>
      <c r="I45" s="49"/>
    </row>
    <row r="46" spans="1:9" s="1" customFormat="1" ht="17.25" customHeight="1">
      <c r="A46" s="49"/>
      <c r="B46" s="67"/>
      <c r="C46" s="54"/>
      <c r="D46" s="27" t="s">
        <v>1</v>
      </c>
      <c r="E46" s="27" t="s">
        <v>2</v>
      </c>
      <c r="F46" s="67" t="s">
        <v>15</v>
      </c>
      <c r="G46" s="68"/>
      <c r="H46" s="69"/>
      <c r="I46" s="49"/>
    </row>
    <row r="47" spans="1:9" s="1" customFormat="1" ht="21" customHeight="1">
      <c r="A47" s="49"/>
      <c r="B47" s="67"/>
      <c r="C47" s="28" t="s">
        <v>3</v>
      </c>
      <c r="D47" s="29" t="s">
        <v>4</v>
      </c>
      <c r="E47" s="29" t="s">
        <v>5</v>
      </c>
      <c r="F47" s="30" t="s">
        <v>16</v>
      </c>
      <c r="G47" s="14" t="s">
        <v>6</v>
      </c>
      <c r="H47" s="69"/>
      <c r="I47" s="49"/>
    </row>
    <row r="48" spans="1:10" s="1" customFormat="1" ht="14.25" customHeight="1">
      <c r="A48" s="49"/>
      <c r="B48" s="57" t="s">
        <v>33</v>
      </c>
      <c r="C48" s="38">
        <v>2015</v>
      </c>
      <c r="D48" s="42" t="s">
        <v>7</v>
      </c>
      <c r="E48" s="42" t="s">
        <v>7</v>
      </c>
      <c r="F48" s="42" t="s">
        <v>7</v>
      </c>
      <c r="G48" s="43" t="s">
        <v>7</v>
      </c>
      <c r="H48" s="60" t="s">
        <v>34</v>
      </c>
      <c r="I48" s="49"/>
      <c r="J48" s="5"/>
    </row>
    <row r="49" spans="1:10" s="1" customFormat="1" ht="14.25" customHeight="1">
      <c r="A49" s="49"/>
      <c r="B49" s="58"/>
      <c r="C49" s="39">
        <v>2016</v>
      </c>
      <c r="D49" s="16">
        <v>21538</v>
      </c>
      <c r="E49" s="16">
        <v>2091</v>
      </c>
      <c r="F49" s="16">
        <f aca="true" t="shared" si="1" ref="F49:F79">SUM(D49:E49)</f>
        <v>23629</v>
      </c>
      <c r="G49" s="17">
        <v>3.883340372836175</v>
      </c>
      <c r="H49" s="61"/>
      <c r="I49" s="49"/>
      <c r="J49" s="5"/>
    </row>
    <row r="50" spans="1:10" s="1" customFormat="1" ht="14.25" customHeight="1">
      <c r="A50" s="49"/>
      <c r="B50" s="58"/>
      <c r="C50" s="39">
        <v>2017</v>
      </c>
      <c r="D50" s="31" t="s">
        <v>7</v>
      </c>
      <c r="E50" s="31" t="s">
        <v>7</v>
      </c>
      <c r="F50" s="16" t="s">
        <v>7</v>
      </c>
      <c r="G50" s="17" t="s">
        <v>7</v>
      </c>
      <c r="H50" s="61"/>
      <c r="I50" s="49"/>
      <c r="J50" s="5"/>
    </row>
    <row r="51" spans="1:10" s="1" customFormat="1" ht="14.25" customHeight="1">
      <c r="A51" s="49"/>
      <c r="B51" s="59"/>
      <c r="C51" s="44">
        <v>2018</v>
      </c>
      <c r="D51" s="45">
        <v>22605</v>
      </c>
      <c r="E51" s="45">
        <v>2051</v>
      </c>
      <c r="F51" s="45">
        <f t="shared" si="1"/>
        <v>24656</v>
      </c>
      <c r="G51" s="46">
        <f>F51/F79*100</f>
        <v>3.9228664163431555</v>
      </c>
      <c r="H51" s="62"/>
      <c r="I51" s="49"/>
      <c r="J51" s="5"/>
    </row>
    <row r="52" spans="1:10" s="1" customFormat="1" ht="14.25" customHeight="1">
      <c r="A52" s="49"/>
      <c r="B52" s="57" t="s">
        <v>35</v>
      </c>
      <c r="C52" s="38">
        <v>2015</v>
      </c>
      <c r="D52" s="47" t="s">
        <v>7</v>
      </c>
      <c r="E52" s="47" t="s">
        <v>7</v>
      </c>
      <c r="F52" s="42" t="s">
        <v>7</v>
      </c>
      <c r="G52" s="43" t="s">
        <v>7</v>
      </c>
      <c r="H52" s="60" t="s">
        <v>36</v>
      </c>
      <c r="I52" s="49"/>
      <c r="J52" s="5"/>
    </row>
    <row r="53" spans="1:10" s="1" customFormat="1" ht="14.25" customHeight="1">
      <c r="A53" s="49"/>
      <c r="B53" s="58"/>
      <c r="C53" s="39">
        <v>2016</v>
      </c>
      <c r="D53" s="31">
        <v>20051</v>
      </c>
      <c r="E53" s="31">
        <v>3125</v>
      </c>
      <c r="F53" s="16">
        <f t="shared" si="1"/>
        <v>23176</v>
      </c>
      <c r="G53" s="17">
        <v>3.8088914673008247</v>
      </c>
      <c r="H53" s="61"/>
      <c r="I53" s="49"/>
      <c r="J53" s="5"/>
    </row>
    <row r="54" spans="1:10" s="1" customFormat="1" ht="14.25" customHeight="1">
      <c r="A54" s="49"/>
      <c r="B54" s="58"/>
      <c r="C54" s="39">
        <v>2017</v>
      </c>
      <c r="D54" s="31" t="s">
        <v>7</v>
      </c>
      <c r="E54" s="31" t="s">
        <v>7</v>
      </c>
      <c r="F54" s="16" t="s">
        <v>7</v>
      </c>
      <c r="G54" s="17" t="s">
        <v>7</v>
      </c>
      <c r="H54" s="61"/>
      <c r="I54" s="49"/>
      <c r="J54" s="5"/>
    </row>
    <row r="55" spans="1:10" s="1" customFormat="1" ht="14.25" customHeight="1">
      <c r="A55" s="49"/>
      <c r="B55" s="59"/>
      <c r="C55" s="44">
        <v>2018</v>
      </c>
      <c r="D55" s="48">
        <v>19874</v>
      </c>
      <c r="E55" s="48">
        <v>3129</v>
      </c>
      <c r="F55" s="45">
        <f t="shared" si="1"/>
        <v>23003</v>
      </c>
      <c r="G55" s="46">
        <f>F55/F79*100</f>
        <v>3.6598676255329985</v>
      </c>
      <c r="H55" s="62"/>
      <c r="I55" s="49"/>
      <c r="J55" s="5"/>
    </row>
    <row r="56" spans="1:10" s="1" customFormat="1" ht="14.25" customHeight="1">
      <c r="A56" s="49"/>
      <c r="B56" s="57" t="s">
        <v>37</v>
      </c>
      <c r="C56" s="38">
        <v>2015</v>
      </c>
      <c r="D56" s="47" t="s">
        <v>7</v>
      </c>
      <c r="E56" s="47" t="s">
        <v>7</v>
      </c>
      <c r="F56" s="42" t="s">
        <v>7</v>
      </c>
      <c r="G56" s="43" t="s">
        <v>7</v>
      </c>
      <c r="H56" s="63" t="s">
        <v>38</v>
      </c>
      <c r="I56" s="49"/>
      <c r="J56" s="5"/>
    </row>
    <row r="57" spans="1:10" s="1" customFormat="1" ht="14.25" customHeight="1">
      <c r="A57" s="49"/>
      <c r="B57" s="58"/>
      <c r="C57" s="39">
        <v>2016</v>
      </c>
      <c r="D57" s="31">
        <v>97</v>
      </c>
      <c r="E57" s="31">
        <v>27</v>
      </c>
      <c r="F57" s="16">
        <f t="shared" si="1"/>
        <v>124</v>
      </c>
      <c r="G57" s="17">
        <v>0.020378949859566026</v>
      </c>
      <c r="H57" s="64"/>
      <c r="I57" s="49"/>
      <c r="J57" s="5"/>
    </row>
    <row r="58" spans="1:10" s="1" customFormat="1" ht="14.25" customHeight="1">
      <c r="A58" s="49"/>
      <c r="B58" s="58"/>
      <c r="C58" s="39">
        <v>2017</v>
      </c>
      <c r="D58" s="31" t="s">
        <v>7</v>
      </c>
      <c r="E58" s="31" t="s">
        <v>7</v>
      </c>
      <c r="F58" s="16" t="s">
        <v>7</v>
      </c>
      <c r="G58" s="17" t="s">
        <v>7</v>
      </c>
      <c r="H58" s="64"/>
      <c r="I58" s="49"/>
      <c r="J58" s="5"/>
    </row>
    <row r="59" spans="1:10" s="1" customFormat="1" ht="14.25" customHeight="1">
      <c r="A59" s="49"/>
      <c r="B59" s="59"/>
      <c r="C59" s="44">
        <v>2018</v>
      </c>
      <c r="D59" s="48">
        <v>110</v>
      </c>
      <c r="E59" s="48">
        <v>35</v>
      </c>
      <c r="F59" s="45">
        <f t="shared" si="1"/>
        <v>145</v>
      </c>
      <c r="G59" s="46">
        <f>F59/F79*100</f>
        <v>0.023070069369312034</v>
      </c>
      <c r="H59" s="65"/>
      <c r="I59" s="49"/>
      <c r="J59" s="5"/>
    </row>
    <row r="60" spans="1:10" s="1" customFormat="1" ht="14.25" customHeight="1">
      <c r="A60" s="49"/>
      <c r="B60" s="57" t="s">
        <v>39</v>
      </c>
      <c r="C60" s="38">
        <v>2015</v>
      </c>
      <c r="D60" s="47" t="s">
        <v>7</v>
      </c>
      <c r="E60" s="47" t="s">
        <v>7</v>
      </c>
      <c r="F60" s="42" t="s">
        <v>7</v>
      </c>
      <c r="G60" s="43" t="s">
        <v>7</v>
      </c>
      <c r="H60" s="63" t="s">
        <v>40</v>
      </c>
      <c r="I60" s="49"/>
      <c r="J60" s="5"/>
    </row>
    <row r="61" spans="1:10" s="1" customFormat="1" ht="14.25" customHeight="1">
      <c r="A61" s="49"/>
      <c r="B61" s="58"/>
      <c r="C61" s="39">
        <v>2016</v>
      </c>
      <c r="D61" s="31">
        <v>54172</v>
      </c>
      <c r="E61" s="31">
        <v>9416</v>
      </c>
      <c r="F61" s="16">
        <f t="shared" si="1"/>
        <v>63588</v>
      </c>
      <c r="G61" s="17">
        <v>10.450456965081328</v>
      </c>
      <c r="H61" s="64"/>
      <c r="I61" s="49"/>
      <c r="J61" s="5"/>
    </row>
    <row r="62" spans="1:10" s="1" customFormat="1" ht="14.25" customHeight="1">
      <c r="A62" s="49"/>
      <c r="B62" s="58"/>
      <c r="C62" s="39">
        <v>2017</v>
      </c>
      <c r="D62" s="31" t="s">
        <v>7</v>
      </c>
      <c r="E62" s="31" t="s">
        <v>7</v>
      </c>
      <c r="F62" s="16" t="s">
        <v>7</v>
      </c>
      <c r="G62" s="17" t="s">
        <v>7</v>
      </c>
      <c r="H62" s="64"/>
      <c r="I62" s="49"/>
      <c r="J62" s="5"/>
    </row>
    <row r="63" spans="1:10" s="1" customFormat="1" ht="14.25" customHeight="1">
      <c r="A63" s="49"/>
      <c r="B63" s="59"/>
      <c r="C63" s="44">
        <v>2018</v>
      </c>
      <c r="D63" s="48">
        <v>55632</v>
      </c>
      <c r="E63" s="48">
        <v>9173</v>
      </c>
      <c r="F63" s="45">
        <f t="shared" si="1"/>
        <v>64805</v>
      </c>
      <c r="G63" s="46">
        <f>F63/F79*100</f>
        <v>10.31072996881563</v>
      </c>
      <c r="H63" s="65"/>
      <c r="I63" s="49"/>
      <c r="J63" s="5"/>
    </row>
    <row r="64" spans="1:10" s="1" customFormat="1" ht="14.25" customHeight="1">
      <c r="A64" s="49"/>
      <c r="B64" s="57" t="s">
        <v>41</v>
      </c>
      <c r="C64" s="38">
        <v>2015</v>
      </c>
      <c r="D64" s="47" t="s">
        <v>7</v>
      </c>
      <c r="E64" s="47" t="s">
        <v>7</v>
      </c>
      <c r="F64" s="42" t="s">
        <v>7</v>
      </c>
      <c r="G64" s="43" t="s">
        <v>7</v>
      </c>
      <c r="H64" s="63" t="s">
        <v>42</v>
      </c>
      <c r="I64" s="49"/>
      <c r="J64" s="5"/>
    </row>
    <row r="65" spans="1:17" s="1" customFormat="1" ht="14.25" customHeight="1">
      <c r="A65" s="49"/>
      <c r="B65" s="58"/>
      <c r="C65" s="39">
        <v>2016</v>
      </c>
      <c r="D65" s="31">
        <v>232799</v>
      </c>
      <c r="E65" s="31">
        <v>69465</v>
      </c>
      <c r="F65" s="16">
        <f t="shared" si="1"/>
        <v>302264</v>
      </c>
      <c r="G65" s="17">
        <v>49.675991131869885</v>
      </c>
      <c r="H65" s="64"/>
      <c r="I65" s="49"/>
      <c r="J65" s="5"/>
      <c r="P65" s="1">
        <v>5007436</v>
      </c>
      <c r="Q65" s="1">
        <v>11904</v>
      </c>
    </row>
    <row r="66" spans="1:17" s="1" customFormat="1" ht="14.25" customHeight="1">
      <c r="A66" s="49"/>
      <c r="B66" s="58"/>
      <c r="C66" s="39">
        <v>2017</v>
      </c>
      <c r="D66" s="31" t="s">
        <v>7</v>
      </c>
      <c r="E66" s="31" t="s">
        <v>7</v>
      </c>
      <c r="F66" s="16" t="s">
        <v>7</v>
      </c>
      <c r="G66" s="17" t="s">
        <v>7</v>
      </c>
      <c r="H66" s="64"/>
      <c r="I66" s="49"/>
      <c r="J66" s="5"/>
      <c r="P66" s="1">
        <v>1857</v>
      </c>
      <c r="Q66" s="1">
        <v>186</v>
      </c>
    </row>
    <row r="67" spans="1:17" s="1" customFormat="1" ht="14.25" customHeight="1">
      <c r="A67" s="49"/>
      <c r="B67" s="59"/>
      <c r="C67" s="44">
        <v>2018</v>
      </c>
      <c r="D67" s="48">
        <v>245040</v>
      </c>
      <c r="E67" s="48">
        <v>72939</v>
      </c>
      <c r="F67" s="45">
        <f t="shared" si="1"/>
        <v>317979</v>
      </c>
      <c r="G67" s="46">
        <f>F67/F79*100</f>
        <v>50.59170750334119</v>
      </c>
      <c r="H67" s="65"/>
      <c r="I67" s="49"/>
      <c r="J67" s="5"/>
      <c r="P67" s="1">
        <f>SUM(P65:P66)</f>
        <v>5009293</v>
      </c>
      <c r="Q67" s="1">
        <f>SUM(Q65:Q66)</f>
        <v>12090</v>
      </c>
    </row>
    <row r="68" spans="1:10" s="1" customFormat="1" ht="14.25" customHeight="1">
      <c r="A68" s="49"/>
      <c r="B68" s="57" t="s">
        <v>43</v>
      </c>
      <c r="C68" s="38">
        <v>2015</v>
      </c>
      <c r="D68" s="42" t="s">
        <v>7</v>
      </c>
      <c r="E68" s="42" t="s">
        <v>7</v>
      </c>
      <c r="F68" s="42" t="s">
        <v>7</v>
      </c>
      <c r="G68" s="42" t="s">
        <v>7</v>
      </c>
      <c r="H68" s="63" t="s">
        <v>44</v>
      </c>
      <c r="I68" s="49"/>
      <c r="J68" s="5"/>
    </row>
    <row r="69" spans="1:10" s="1" customFormat="1" ht="14.25" customHeight="1">
      <c r="A69" s="49"/>
      <c r="B69" s="58"/>
      <c r="C69" s="39">
        <v>2016</v>
      </c>
      <c r="D69" s="31">
        <v>42117</v>
      </c>
      <c r="E69" s="31">
        <v>19051</v>
      </c>
      <c r="F69" s="16">
        <f t="shared" si="1"/>
        <v>61168</v>
      </c>
      <c r="G69" s="17">
        <v>10.052738750080119</v>
      </c>
      <c r="H69" s="64"/>
      <c r="I69" s="49"/>
      <c r="J69" s="5"/>
    </row>
    <row r="70" spans="1:10" s="1" customFormat="1" ht="14.25" customHeight="1">
      <c r="A70" s="49"/>
      <c r="B70" s="58"/>
      <c r="C70" s="39">
        <v>2017</v>
      </c>
      <c r="D70" s="31" t="s">
        <v>7</v>
      </c>
      <c r="E70" s="31" t="s">
        <v>7</v>
      </c>
      <c r="F70" s="16" t="s">
        <v>7</v>
      </c>
      <c r="G70" s="17" t="s">
        <v>7</v>
      </c>
      <c r="H70" s="64"/>
      <c r="I70" s="49"/>
      <c r="J70" s="5"/>
    </row>
    <row r="71" spans="1:10" s="1" customFormat="1" ht="14.25" customHeight="1">
      <c r="A71" s="49"/>
      <c r="B71" s="59"/>
      <c r="C71" s="44">
        <v>2018</v>
      </c>
      <c r="D71" s="48">
        <v>42882</v>
      </c>
      <c r="E71" s="48">
        <v>18464</v>
      </c>
      <c r="F71" s="45">
        <f t="shared" si="1"/>
        <v>61346</v>
      </c>
      <c r="G71" s="46">
        <f>F71/F79*100</f>
        <v>9.760389486412524</v>
      </c>
      <c r="H71" s="65"/>
      <c r="I71" s="49"/>
      <c r="J71" s="5"/>
    </row>
    <row r="72" spans="1:10" s="1" customFormat="1" ht="14.25" customHeight="1">
      <c r="A72" s="49"/>
      <c r="B72" s="57" t="s">
        <v>45</v>
      </c>
      <c r="C72" s="38">
        <v>2015</v>
      </c>
      <c r="D72" s="47" t="s">
        <v>7</v>
      </c>
      <c r="E72" s="47" t="s">
        <v>7</v>
      </c>
      <c r="F72" s="42" t="s">
        <v>7</v>
      </c>
      <c r="G72" s="43" t="s">
        <v>7</v>
      </c>
      <c r="H72" s="63" t="s">
        <v>46</v>
      </c>
      <c r="I72" s="49"/>
      <c r="J72" s="5"/>
    </row>
    <row r="73" spans="1:10" s="1" customFormat="1" ht="14.25" customHeight="1">
      <c r="A73" s="49"/>
      <c r="B73" s="58"/>
      <c r="C73" s="39">
        <v>2016</v>
      </c>
      <c r="D73" s="31">
        <v>10513</v>
      </c>
      <c r="E73" s="31">
        <v>1979</v>
      </c>
      <c r="F73" s="16">
        <f t="shared" si="1"/>
        <v>12492</v>
      </c>
      <c r="G73" s="17">
        <v>2.053014851981442</v>
      </c>
      <c r="H73" s="64"/>
      <c r="I73" s="49"/>
      <c r="J73" s="5"/>
    </row>
    <row r="74" spans="1:10" s="1" customFormat="1" ht="14.25" customHeight="1">
      <c r="A74" s="49"/>
      <c r="B74" s="58"/>
      <c r="C74" s="39">
        <v>2017</v>
      </c>
      <c r="D74" s="31" t="s">
        <v>7</v>
      </c>
      <c r="E74" s="31" t="s">
        <v>7</v>
      </c>
      <c r="F74" s="16" t="s">
        <v>7</v>
      </c>
      <c r="G74" s="17" t="s">
        <v>7</v>
      </c>
      <c r="H74" s="64"/>
      <c r="I74" s="49"/>
      <c r="J74" s="5"/>
    </row>
    <row r="75" spans="1:10" s="1" customFormat="1" ht="14.25" customHeight="1">
      <c r="A75" s="49"/>
      <c r="B75" s="59"/>
      <c r="C75" s="44">
        <v>2018</v>
      </c>
      <c r="D75" s="48">
        <v>12031</v>
      </c>
      <c r="E75" s="48">
        <v>2012</v>
      </c>
      <c r="F75" s="45">
        <f t="shared" si="1"/>
        <v>14043</v>
      </c>
      <c r="G75" s="46">
        <f>F75/F79*100</f>
        <v>2.2342964424361993</v>
      </c>
      <c r="H75" s="65"/>
      <c r="I75" s="49"/>
      <c r="J75" s="5"/>
    </row>
    <row r="76" spans="1:10" s="1" customFormat="1" ht="14.25" customHeight="1">
      <c r="A76" s="49"/>
      <c r="B76" s="67" t="s">
        <v>8</v>
      </c>
      <c r="C76" s="38">
        <v>2015</v>
      </c>
      <c r="D76" s="47" t="s">
        <v>7</v>
      </c>
      <c r="E76" s="47" t="s">
        <v>7</v>
      </c>
      <c r="F76" s="42" t="s">
        <v>7</v>
      </c>
      <c r="G76" s="43" t="s">
        <v>7</v>
      </c>
      <c r="H76" s="69" t="s">
        <v>9</v>
      </c>
      <c r="I76" s="49"/>
      <c r="J76" s="20"/>
    </row>
    <row r="77" spans="1:10" s="1" customFormat="1" ht="14.25" customHeight="1">
      <c r="A77" s="49"/>
      <c r="B77" s="71"/>
      <c r="C77" s="39">
        <v>2016</v>
      </c>
      <c r="D77" s="31">
        <v>489113</v>
      </c>
      <c r="E77" s="31">
        <v>119358</v>
      </c>
      <c r="F77" s="16">
        <f t="shared" si="1"/>
        <v>608471</v>
      </c>
      <c r="G77" s="17">
        <v>100</v>
      </c>
      <c r="H77" s="69"/>
      <c r="I77" s="49"/>
      <c r="J77" s="20"/>
    </row>
    <row r="78" spans="1:10" s="1" customFormat="1" ht="14.25" customHeight="1">
      <c r="A78" s="49"/>
      <c r="B78" s="71"/>
      <c r="C78" s="39">
        <v>2017</v>
      </c>
      <c r="D78" s="31" t="s">
        <v>7</v>
      </c>
      <c r="E78" s="31" t="s">
        <v>7</v>
      </c>
      <c r="F78" s="31" t="s">
        <v>7</v>
      </c>
      <c r="G78" s="17" t="s">
        <v>7</v>
      </c>
      <c r="H78" s="69"/>
      <c r="I78" s="49"/>
      <c r="J78" s="20"/>
    </row>
    <row r="79" spans="1:10" s="1" customFormat="1" ht="14.25" customHeight="1">
      <c r="A79" s="49"/>
      <c r="B79" s="71"/>
      <c r="C79" s="40">
        <v>2018</v>
      </c>
      <c r="D79" s="32">
        <f>D11+D15+D19+D23+D27+D31+D35+D39+D51+D55+D59+D63+D67+D71+D75</f>
        <v>509293</v>
      </c>
      <c r="E79" s="32">
        <f>E11+E15+E19+E23+E27+E31+E35+E39+E51+E55+E59+E63+E67+E71+E75</f>
        <v>119227</v>
      </c>
      <c r="F79" s="18">
        <f t="shared" si="1"/>
        <v>628520</v>
      </c>
      <c r="G79" s="32">
        <f>G11+G15+G19+G23+G27+G31+G35+G39+G51+G55+G59+G63+G67+G71+G75</f>
        <v>100</v>
      </c>
      <c r="H79" s="69"/>
      <c r="I79" s="49"/>
      <c r="J79" s="20"/>
    </row>
    <row r="80" spans="1:9" s="6" customFormat="1" ht="12.75" customHeight="1">
      <c r="A80" s="49"/>
      <c r="B80" s="72" t="s">
        <v>10</v>
      </c>
      <c r="C80" s="72"/>
      <c r="D80" s="72"/>
      <c r="E80" s="73" t="s">
        <v>11</v>
      </c>
      <c r="F80" s="73"/>
      <c r="G80" s="73"/>
      <c r="H80" s="73"/>
      <c r="I80" s="49"/>
    </row>
    <row r="81" spans="1:14" s="6" customFormat="1" ht="12.75" customHeight="1">
      <c r="A81" s="49"/>
      <c r="B81" s="70"/>
      <c r="C81" s="70"/>
      <c r="D81" s="70"/>
      <c r="E81" s="33"/>
      <c r="F81" s="33"/>
      <c r="G81" s="33"/>
      <c r="H81" s="33"/>
      <c r="I81" s="33"/>
      <c r="J81" s="34"/>
      <c r="N81" s="35"/>
    </row>
    <row r="82" spans="4:7" s="1" customFormat="1" ht="16.5" customHeight="1">
      <c r="D82" s="2"/>
      <c r="E82" s="2"/>
      <c r="F82" s="2"/>
      <c r="G82" s="36"/>
    </row>
    <row r="83" spans="4:6" s="1" customFormat="1" ht="12.75">
      <c r="D83" s="41"/>
      <c r="E83" s="41"/>
      <c r="F83" s="2"/>
    </row>
    <row r="84" spans="4:6" s="1" customFormat="1" ht="12.75">
      <c r="D84" s="2"/>
      <c r="E84" s="2"/>
      <c r="F84" s="2"/>
    </row>
    <row r="85" spans="4:6" s="1" customFormat="1" ht="12.75">
      <c r="D85" s="2"/>
      <c r="E85" s="2"/>
      <c r="F85" s="2"/>
    </row>
    <row r="86" spans="4:6" s="1" customFormat="1" ht="12.75">
      <c r="D86" s="2"/>
      <c r="E86" s="2"/>
      <c r="F86" s="2"/>
    </row>
    <row r="87" spans="4:6" s="1" customFormat="1" ht="12.75">
      <c r="D87" s="2"/>
      <c r="E87" s="2"/>
      <c r="F87" s="2"/>
    </row>
    <row r="88" spans="4:6" s="1" customFormat="1" ht="12.75">
      <c r="D88" s="2"/>
      <c r="E88" s="2"/>
      <c r="F88" s="2"/>
    </row>
    <row r="89" spans="4:6" s="1" customFormat="1" ht="12.75">
      <c r="D89" s="2"/>
      <c r="E89" s="2"/>
      <c r="F89" s="2"/>
    </row>
    <row r="90" spans="4:6" s="1" customFormat="1" ht="12.75">
      <c r="D90" s="2"/>
      <c r="E90" s="2"/>
      <c r="F90" s="2"/>
    </row>
    <row r="91" spans="4:6" s="1" customFormat="1" ht="12.75">
      <c r="D91" s="2"/>
      <c r="E91" s="2"/>
      <c r="F91" s="2"/>
    </row>
    <row r="92" spans="4:6" s="1" customFormat="1" ht="12.75">
      <c r="D92" s="2"/>
      <c r="E92" s="2"/>
      <c r="F92" s="2"/>
    </row>
    <row r="93" spans="4:6" s="1" customFormat="1" ht="12.75">
      <c r="D93" s="2"/>
      <c r="E93" s="2"/>
      <c r="F93" s="2"/>
    </row>
    <row r="94" spans="4:6" s="1" customFormat="1" ht="12.75">
      <c r="D94" s="2"/>
      <c r="E94" s="2"/>
      <c r="F94" s="2"/>
    </row>
    <row r="95" spans="4:6" s="1" customFormat="1" ht="12.75">
      <c r="D95" s="2"/>
      <c r="E95" s="2"/>
      <c r="F95" s="2"/>
    </row>
    <row r="96" spans="4:6" s="1" customFormat="1" ht="12.75">
      <c r="D96" s="2"/>
      <c r="E96" s="2"/>
      <c r="F96" s="2"/>
    </row>
    <row r="97" spans="4:6" s="1" customFormat="1" ht="12.75">
      <c r="D97" s="2"/>
      <c r="E97" s="2"/>
      <c r="F97" s="2"/>
    </row>
    <row r="98" spans="4:6" s="1" customFormat="1" ht="12.75">
      <c r="D98" s="2"/>
      <c r="E98" s="2"/>
      <c r="F98" s="2"/>
    </row>
    <row r="99" spans="4:6" s="1" customFormat="1" ht="12.75">
      <c r="D99" s="2"/>
      <c r="E99" s="2"/>
      <c r="F99" s="2"/>
    </row>
    <row r="100" spans="4:6" s="1" customFormat="1" ht="12.75">
      <c r="D100" s="2"/>
      <c r="E100" s="2"/>
      <c r="F100" s="2"/>
    </row>
    <row r="101" spans="4:6" s="1" customFormat="1" ht="12.75">
      <c r="D101" s="2"/>
      <c r="E101" s="2"/>
      <c r="F101" s="2"/>
    </row>
    <row r="102" spans="4:6" s="1" customFormat="1" ht="12.75">
      <c r="D102" s="2"/>
      <c r="E102" s="2"/>
      <c r="F102" s="2"/>
    </row>
    <row r="103" spans="4:6" s="1" customFormat="1" ht="12.75">
      <c r="D103" s="2"/>
      <c r="E103" s="2"/>
      <c r="F103" s="2"/>
    </row>
    <row r="104" spans="4:6" s="1" customFormat="1" ht="12.75">
      <c r="D104" s="2"/>
      <c r="E104" s="2"/>
      <c r="F104" s="2"/>
    </row>
    <row r="105" spans="4:6" s="1" customFormat="1" ht="12.75">
      <c r="D105" s="2"/>
      <c r="E105" s="2"/>
      <c r="F105" s="2"/>
    </row>
    <row r="106" spans="4:6" s="1" customFormat="1" ht="12.75">
      <c r="D106" s="2"/>
      <c r="E106" s="2"/>
      <c r="F106" s="2"/>
    </row>
    <row r="107" spans="4:6" s="1" customFormat="1" ht="12.75">
      <c r="D107" s="2"/>
      <c r="E107" s="2"/>
      <c r="F107" s="2"/>
    </row>
    <row r="108" spans="4:6" s="1" customFormat="1" ht="12.75">
      <c r="D108" s="2"/>
      <c r="E108" s="2"/>
      <c r="F108" s="2"/>
    </row>
    <row r="109" spans="4:6" s="1" customFormat="1" ht="12.75">
      <c r="D109" s="2"/>
      <c r="E109" s="2"/>
      <c r="F109" s="2"/>
    </row>
    <row r="110" spans="4:6" s="1" customFormat="1" ht="12.75">
      <c r="D110" s="2"/>
      <c r="E110" s="2"/>
      <c r="F110" s="2"/>
    </row>
    <row r="111" spans="4:6" s="1" customFormat="1" ht="12.75">
      <c r="D111" s="2"/>
      <c r="E111" s="2"/>
      <c r="F111" s="2"/>
    </row>
    <row r="112" spans="4:6" s="1" customFormat="1" ht="12.75">
      <c r="D112" s="2"/>
      <c r="E112" s="2"/>
      <c r="F112" s="2"/>
    </row>
    <row r="113" spans="4:6" s="1" customFormat="1" ht="12.75">
      <c r="D113" s="2"/>
      <c r="E113" s="2"/>
      <c r="F113" s="2"/>
    </row>
    <row r="114" spans="4:6" s="1" customFormat="1" ht="12.75">
      <c r="D114" s="2"/>
      <c r="E114" s="2"/>
      <c r="F114" s="2"/>
    </row>
    <row r="115" spans="4:6" s="1" customFormat="1" ht="12.75">
      <c r="D115" s="2"/>
      <c r="E115" s="2"/>
      <c r="F115" s="2"/>
    </row>
    <row r="116" spans="4:6" s="1" customFormat="1" ht="12.75">
      <c r="D116" s="2"/>
      <c r="E116" s="2"/>
      <c r="F116" s="2"/>
    </row>
    <row r="117" spans="4:6" s="1" customFormat="1" ht="12.75">
      <c r="D117" s="2"/>
      <c r="E117" s="2"/>
      <c r="F117" s="2"/>
    </row>
    <row r="118" spans="4:6" s="1" customFormat="1" ht="12.75">
      <c r="D118" s="2"/>
      <c r="E118" s="2"/>
      <c r="F118" s="2"/>
    </row>
    <row r="119" spans="4:6" s="1" customFormat="1" ht="12.75">
      <c r="D119" s="2"/>
      <c r="E119" s="2"/>
      <c r="F119" s="2"/>
    </row>
    <row r="120" spans="4:6" s="1" customFormat="1" ht="12.75">
      <c r="D120" s="2"/>
      <c r="E120" s="2"/>
      <c r="F120" s="2"/>
    </row>
    <row r="121" spans="4:6" s="1" customFormat="1" ht="12.75">
      <c r="D121" s="2"/>
      <c r="E121" s="2"/>
      <c r="F121" s="2"/>
    </row>
    <row r="122" spans="4:6" s="1" customFormat="1" ht="12.75">
      <c r="D122" s="2"/>
      <c r="E122" s="2"/>
      <c r="F122" s="2"/>
    </row>
    <row r="123" spans="4:6" s="1" customFormat="1" ht="12.75">
      <c r="D123" s="2"/>
      <c r="E123" s="2"/>
      <c r="F123" s="2"/>
    </row>
    <row r="124" spans="4:6" s="1" customFormat="1" ht="12.75">
      <c r="D124" s="2"/>
      <c r="E124" s="2"/>
      <c r="F124" s="2"/>
    </row>
    <row r="125" spans="4:6" s="1" customFormat="1" ht="12.75">
      <c r="D125" s="2"/>
      <c r="E125" s="2"/>
      <c r="F125" s="2"/>
    </row>
    <row r="126" spans="4:6" s="1" customFormat="1" ht="12.75">
      <c r="D126" s="2"/>
      <c r="E126" s="2"/>
      <c r="F126" s="2"/>
    </row>
    <row r="127" spans="4:6" s="1" customFormat="1" ht="12.75">
      <c r="D127" s="2"/>
      <c r="E127" s="2"/>
      <c r="F127" s="2"/>
    </row>
    <row r="128" spans="4:6" s="1" customFormat="1" ht="12.75">
      <c r="D128" s="2"/>
      <c r="E128" s="2"/>
      <c r="F128" s="2"/>
    </row>
    <row r="129" spans="4:6" s="1" customFormat="1" ht="12.75">
      <c r="D129" s="2"/>
      <c r="E129" s="2"/>
      <c r="F129" s="2"/>
    </row>
    <row r="130" spans="4:6" s="1" customFormat="1" ht="12.75">
      <c r="D130" s="2"/>
      <c r="E130" s="2"/>
      <c r="F130" s="2"/>
    </row>
    <row r="131" spans="4:6" s="1" customFormat="1" ht="12.75">
      <c r="D131" s="2"/>
      <c r="E131" s="2"/>
      <c r="F131" s="2"/>
    </row>
    <row r="132" spans="4:6" s="1" customFormat="1" ht="12.75">
      <c r="D132" s="2"/>
      <c r="E132" s="2"/>
      <c r="F132" s="2"/>
    </row>
    <row r="133" spans="4:6" s="1" customFormat="1" ht="12.75">
      <c r="D133" s="2"/>
      <c r="E133" s="2"/>
      <c r="F133" s="2"/>
    </row>
    <row r="134" spans="4:6" s="1" customFormat="1" ht="12.75">
      <c r="D134" s="2"/>
      <c r="E134" s="2"/>
      <c r="F134" s="2"/>
    </row>
    <row r="135" spans="4:6" s="1" customFormat="1" ht="12.75">
      <c r="D135" s="2"/>
      <c r="E135" s="2"/>
      <c r="F135" s="2"/>
    </row>
    <row r="136" spans="4:6" s="1" customFormat="1" ht="12.75">
      <c r="D136" s="2"/>
      <c r="E136" s="2"/>
      <c r="F136" s="2"/>
    </row>
    <row r="137" spans="4:6" s="1" customFormat="1" ht="12.75">
      <c r="D137" s="2"/>
      <c r="E137" s="2"/>
      <c r="F137" s="2"/>
    </row>
    <row r="138" spans="4:6" s="1" customFormat="1" ht="12.75">
      <c r="D138" s="2"/>
      <c r="E138" s="2"/>
      <c r="F138" s="2"/>
    </row>
    <row r="139" spans="4:6" s="1" customFormat="1" ht="12.75">
      <c r="D139" s="2"/>
      <c r="E139" s="2"/>
      <c r="F139" s="2"/>
    </row>
    <row r="140" spans="4:6" s="1" customFormat="1" ht="12.75">
      <c r="D140" s="2"/>
      <c r="E140" s="2"/>
      <c r="F140" s="2"/>
    </row>
    <row r="141" spans="4:6" s="1" customFormat="1" ht="12.75">
      <c r="D141" s="2"/>
      <c r="E141" s="2"/>
      <c r="F141" s="2"/>
    </row>
    <row r="142" spans="4:6" s="1" customFormat="1" ht="12.75">
      <c r="D142" s="2"/>
      <c r="E142" s="2"/>
      <c r="F142" s="2"/>
    </row>
    <row r="143" spans="4:6" s="1" customFormat="1" ht="12.75">
      <c r="D143" s="2"/>
      <c r="E143" s="2"/>
      <c r="F143" s="2"/>
    </row>
    <row r="144" spans="4:6" s="1" customFormat="1" ht="12.75">
      <c r="D144" s="2"/>
      <c r="E144" s="2"/>
      <c r="F144" s="2"/>
    </row>
    <row r="145" spans="4:6" s="1" customFormat="1" ht="12.75">
      <c r="D145" s="2"/>
      <c r="E145" s="2"/>
      <c r="F145" s="2"/>
    </row>
    <row r="146" spans="4:6" s="1" customFormat="1" ht="12.75">
      <c r="D146" s="2"/>
      <c r="E146" s="2"/>
      <c r="F146" s="2"/>
    </row>
    <row r="147" spans="4:6" s="1" customFormat="1" ht="12.75">
      <c r="D147" s="2"/>
      <c r="E147" s="2"/>
      <c r="F147" s="2"/>
    </row>
    <row r="148" spans="4:6" s="1" customFormat="1" ht="12.75">
      <c r="D148" s="2"/>
      <c r="E148" s="2"/>
      <c r="F148" s="2"/>
    </row>
    <row r="149" spans="4:6" s="1" customFormat="1" ht="12.75">
      <c r="D149" s="2"/>
      <c r="E149" s="2"/>
      <c r="F149" s="2"/>
    </row>
    <row r="150" spans="4:6" s="1" customFormat="1" ht="12.75">
      <c r="D150" s="2"/>
      <c r="E150" s="2"/>
      <c r="F150" s="2"/>
    </row>
    <row r="151" spans="4:6" s="1" customFormat="1" ht="12.75">
      <c r="D151" s="2"/>
      <c r="E151" s="2"/>
      <c r="F151" s="2"/>
    </row>
    <row r="152" spans="4:6" s="1" customFormat="1" ht="12.75">
      <c r="D152" s="2"/>
      <c r="E152" s="2"/>
      <c r="F152" s="2"/>
    </row>
    <row r="153" spans="4:6" s="1" customFormat="1" ht="12.75">
      <c r="D153" s="2"/>
      <c r="E153" s="2"/>
      <c r="F153" s="2"/>
    </row>
    <row r="154" spans="4:6" s="1" customFormat="1" ht="12.75">
      <c r="D154" s="2"/>
      <c r="E154" s="2"/>
      <c r="F154" s="2"/>
    </row>
    <row r="155" spans="4:6" s="1" customFormat="1" ht="12.75">
      <c r="D155" s="2"/>
      <c r="E155" s="2"/>
      <c r="F155" s="2"/>
    </row>
    <row r="156" spans="4:6" s="1" customFormat="1" ht="12.75">
      <c r="D156" s="2"/>
      <c r="E156" s="2"/>
      <c r="F156" s="2"/>
    </row>
    <row r="157" spans="4:6" s="1" customFormat="1" ht="12.75">
      <c r="D157" s="2"/>
      <c r="E157" s="2"/>
      <c r="F157" s="2"/>
    </row>
    <row r="158" spans="4:6" s="1" customFormat="1" ht="12.75">
      <c r="D158" s="2"/>
      <c r="E158" s="2"/>
      <c r="F158" s="2"/>
    </row>
    <row r="159" spans="4:6" s="1" customFormat="1" ht="12.75">
      <c r="D159" s="2"/>
      <c r="E159" s="2"/>
      <c r="F159" s="2"/>
    </row>
    <row r="160" spans="4:6" s="1" customFormat="1" ht="12.75">
      <c r="D160" s="2"/>
      <c r="E160" s="2"/>
      <c r="F160" s="2"/>
    </row>
    <row r="161" spans="4:6" s="1" customFormat="1" ht="12.75">
      <c r="D161" s="2"/>
      <c r="E161" s="2"/>
      <c r="F161" s="2"/>
    </row>
    <row r="162" spans="4:6" s="1" customFormat="1" ht="12.75">
      <c r="D162" s="2"/>
      <c r="E162" s="2"/>
      <c r="F162" s="2"/>
    </row>
    <row r="163" spans="4:6" s="1" customFormat="1" ht="12.75">
      <c r="D163" s="2"/>
      <c r="E163" s="2"/>
      <c r="F163" s="2"/>
    </row>
    <row r="164" spans="4:6" s="1" customFormat="1" ht="12.75">
      <c r="D164" s="2"/>
      <c r="E164" s="2"/>
      <c r="F164" s="2"/>
    </row>
    <row r="165" spans="4:6" s="1" customFormat="1" ht="12.75">
      <c r="D165" s="2"/>
      <c r="E165" s="2"/>
      <c r="F165" s="2"/>
    </row>
    <row r="166" spans="4:6" s="1" customFormat="1" ht="12.75">
      <c r="D166" s="2"/>
      <c r="E166" s="2"/>
      <c r="F166" s="2"/>
    </row>
    <row r="167" spans="4:6" s="1" customFormat="1" ht="12.75">
      <c r="D167" s="2"/>
      <c r="E167" s="2"/>
      <c r="F167" s="2"/>
    </row>
    <row r="168" spans="4:6" s="1" customFormat="1" ht="12.75">
      <c r="D168" s="2"/>
      <c r="E168" s="2"/>
      <c r="F168" s="2"/>
    </row>
    <row r="169" spans="4:6" s="1" customFormat="1" ht="12.75">
      <c r="D169" s="2"/>
      <c r="E169" s="2"/>
      <c r="F169" s="2"/>
    </row>
    <row r="170" spans="4:6" s="1" customFormat="1" ht="12.75">
      <c r="D170" s="2"/>
      <c r="E170" s="2"/>
      <c r="F170" s="2"/>
    </row>
    <row r="171" spans="4:6" s="1" customFormat="1" ht="12.75">
      <c r="D171" s="2"/>
      <c r="E171" s="2"/>
      <c r="F171" s="2"/>
    </row>
    <row r="172" spans="4:6" s="1" customFormat="1" ht="12.75">
      <c r="D172" s="2"/>
      <c r="E172" s="2"/>
      <c r="F172" s="2"/>
    </row>
    <row r="173" spans="4:6" s="1" customFormat="1" ht="12.75">
      <c r="D173" s="2"/>
      <c r="E173" s="2"/>
      <c r="F173" s="2"/>
    </row>
    <row r="174" spans="4:6" s="1" customFormat="1" ht="12.75">
      <c r="D174" s="2"/>
      <c r="E174" s="2"/>
      <c r="F174" s="2"/>
    </row>
    <row r="175" spans="4:6" s="1" customFormat="1" ht="12.75">
      <c r="D175" s="2"/>
      <c r="E175" s="2"/>
      <c r="F175" s="2"/>
    </row>
    <row r="176" spans="4:6" s="1" customFormat="1" ht="12.75">
      <c r="D176" s="2"/>
      <c r="E176" s="2"/>
      <c r="F176" s="2"/>
    </row>
    <row r="177" spans="4:6" s="1" customFormat="1" ht="12.75">
      <c r="D177" s="2"/>
      <c r="E177" s="2"/>
      <c r="F177" s="2"/>
    </row>
    <row r="178" spans="4:6" s="1" customFormat="1" ht="12.75">
      <c r="D178" s="2"/>
      <c r="E178" s="2"/>
      <c r="F178" s="2"/>
    </row>
    <row r="179" spans="4:6" s="1" customFormat="1" ht="12.75">
      <c r="D179" s="2"/>
      <c r="E179" s="2"/>
      <c r="F179" s="2"/>
    </row>
    <row r="180" spans="4:6" s="1" customFormat="1" ht="12.75">
      <c r="D180" s="2"/>
      <c r="E180" s="2"/>
      <c r="F180" s="2"/>
    </row>
    <row r="181" spans="4:6" s="1" customFormat="1" ht="12.75">
      <c r="D181" s="2"/>
      <c r="E181" s="2"/>
      <c r="F181" s="2"/>
    </row>
    <row r="182" spans="4:6" s="1" customFormat="1" ht="12.75">
      <c r="D182" s="2"/>
      <c r="E182" s="2"/>
      <c r="F182" s="2"/>
    </row>
    <row r="183" spans="4:6" s="1" customFormat="1" ht="12.75">
      <c r="D183" s="2"/>
      <c r="E183" s="2"/>
      <c r="F183" s="2"/>
    </row>
    <row r="184" spans="4:6" s="1" customFormat="1" ht="12.75">
      <c r="D184" s="2"/>
      <c r="E184" s="2"/>
      <c r="F184" s="2"/>
    </row>
    <row r="185" spans="4:6" s="1" customFormat="1" ht="12.75">
      <c r="D185" s="2"/>
      <c r="E185" s="2"/>
      <c r="F185" s="2"/>
    </row>
    <row r="186" spans="4:6" s="1" customFormat="1" ht="12.75">
      <c r="D186" s="2"/>
      <c r="E186" s="2"/>
      <c r="F186" s="2"/>
    </row>
    <row r="187" spans="4:6" s="1" customFormat="1" ht="12.75">
      <c r="D187" s="2"/>
      <c r="E187" s="2"/>
      <c r="F187" s="2"/>
    </row>
    <row r="188" spans="4:6" s="1" customFormat="1" ht="12.75">
      <c r="D188" s="2"/>
      <c r="E188" s="2"/>
      <c r="F188" s="2"/>
    </row>
    <row r="189" spans="4:6" s="1" customFormat="1" ht="12.75">
      <c r="D189" s="2"/>
      <c r="E189" s="2"/>
      <c r="F189" s="2"/>
    </row>
    <row r="190" spans="4:6" s="1" customFormat="1" ht="12.75">
      <c r="D190" s="2"/>
      <c r="E190" s="2"/>
      <c r="F190" s="2"/>
    </row>
    <row r="191" spans="4:6" s="1" customFormat="1" ht="12.75">
      <c r="D191" s="2"/>
      <c r="E191" s="2"/>
      <c r="F191" s="2"/>
    </row>
    <row r="192" spans="4:6" s="1" customFormat="1" ht="12.75">
      <c r="D192" s="2"/>
      <c r="E192" s="2"/>
      <c r="F192" s="2"/>
    </row>
    <row r="193" spans="4:6" s="1" customFormat="1" ht="12.75">
      <c r="D193" s="2"/>
      <c r="E193" s="2"/>
      <c r="F193" s="2"/>
    </row>
    <row r="194" spans="4:6" s="1" customFormat="1" ht="12.75">
      <c r="D194" s="2"/>
      <c r="E194" s="2"/>
      <c r="F194" s="2"/>
    </row>
    <row r="195" spans="4:6" s="1" customFormat="1" ht="12.75">
      <c r="D195" s="2"/>
      <c r="E195" s="2"/>
      <c r="F195" s="2"/>
    </row>
    <row r="196" spans="4:6" s="1" customFormat="1" ht="12.75">
      <c r="D196" s="2"/>
      <c r="E196" s="2"/>
      <c r="F196" s="2"/>
    </row>
    <row r="197" spans="4:6" s="1" customFormat="1" ht="12.75">
      <c r="D197" s="2"/>
      <c r="E197" s="2"/>
      <c r="F197" s="2"/>
    </row>
    <row r="198" spans="4:6" s="1" customFormat="1" ht="12.75">
      <c r="D198" s="2"/>
      <c r="E198" s="2"/>
      <c r="F198" s="2"/>
    </row>
    <row r="199" spans="4:6" s="1" customFormat="1" ht="12.75">
      <c r="D199" s="2"/>
      <c r="E199" s="2"/>
      <c r="F199" s="2"/>
    </row>
    <row r="200" spans="4:6" s="1" customFormat="1" ht="12.75">
      <c r="D200" s="2"/>
      <c r="E200" s="2"/>
      <c r="F200" s="2"/>
    </row>
    <row r="201" spans="4:6" s="1" customFormat="1" ht="12.75">
      <c r="D201" s="2"/>
      <c r="E201" s="2"/>
      <c r="F201" s="2"/>
    </row>
    <row r="202" spans="4:6" s="1" customFormat="1" ht="12.75">
      <c r="D202" s="2"/>
      <c r="E202" s="2"/>
      <c r="F202" s="2"/>
    </row>
    <row r="203" spans="4:6" s="1" customFormat="1" ht="12.75">
      <c r="D203" s="2"/>
      <c r="E203" s="2"/>
      <c r="F203" s="2"/>
    </row>
    <row r="204" spans="4:6" s="1" customFormat="1" ht="12.75">
      <c r="D204" s="2"/>
      <c r="E204" s="2"/>
      <c r="F204" s="2"/>
    </row>
    <row r="205" spans="4:6" s="1" customFormat="1" ht="12.75">
      <c r="D205" s="2"/>
      <c r="E205" s="2"/>
      <c r="F205" s="2"/>
    </row>
    <row r="206" spans="4:6" s="1" customFormat="1" ht="12.75">
      <c r="D206" s="2"/>
      <c r="E206" s="2"/>
      <c r="F206" s="2"/>
    </row>
    <row r="207" spans="4:6" s="1" customFormat="1" ht="12.75">
      <c r="D207" s="2"/>
      <c r="E207" s="2"/>
      <c r="F207" s="2"/>
    </row>
    <row r="208" spans="4:6" s="1" customFormat="1" ht="12.75">
      <c r="D208" s="2"/>
      <c r="E208" s="2"/>
      <c r="F208" s="2"/>
    </row>
    <row r="209" spans="4:6" s="1" customFormat="1" ht="12.75">
      <c r="D209" s="2"/>
      <c r="E209" s="2"/>
      <c r="F209" s="2"/>
    </row>
    <row r="210" spans="4:6" s="1" customFormat="1" ht="12.75">
      <c r="D210" s="2"/>
      <c r="E210" s="2"/>
      <c r="F210" s="2"/>
    </row>
    <row r="211" spans="4:6" s="1" customFormat="1" ht="12.75">
      <c r="D211" s="2"/>
      <c r="E211" s="2"/>
      <c r="F211" s="2"/>
    </row>
    <row r="212" spans="4:6" s="1" customFormat="1" ht="12.75">
      <c r="D212" s="2"/>
      <c r="E212" s="2"/>
      <c r="F212" s="2"/>
    </row>
    <row r="213" spans="4:6" s="1" customFormat="1" ht="12.75">
      <c r="D213" s="2"/>
      <c r="E213" s="2"/>
      <c r="F213" s="2"/>
    </row>
    <row r="214" spans="4:6" s="1" customFormat="1" ht="12.75">
      <c r="D214" s="2"/>
      <c r="E214" s="2"/>
      <c r="F214" s="2"/>
    </row>
    <row r="215" spans="4:6" s="1" customFormat="1" ht="12.75">
      <c r="D215" s="2"/>
      <c r="E215" s="2"/>
      <c r="F215" s="2"/>
    </row>
    <row r="216" spans="4:6" s="1" customFormat="1" ht="12.75">
      <c r="D216" s="2"/>
      <c r="E216" s="2"/>
      <c r="F216" s="2"/>
    </row>
    <row r="217" spans="4:6" s="1" customFormat="1" ht="12.75">
      <c r="D217" s="2"/>
      <c r="E217" s="2"/>
      <c r="F217" s="2"/>
    </row>
    <row r="218" spans="4:6" s="1" customFormat="1" ht="12.75">
      <c r="D218" s="2"/>
      <c r="E218" s="2"/>
      <c r="F218" s="2"/>
    </row>
    <row r="219" spans="4:6" s="1" customFormat="1" ht="12.75">
      <c r="D219" s="2"/>
      <c r="E219" s="2"/>
      <c r="F219" s="2"/>
    </row>
    <row r="220" spans="4:6" s="1" customFormat="1" ht="12.75">
      <c r="D220" s="2"/>
      <c r="E220" s="2"/>
      <c r="F220" s="2"/>
    </row>
    <row r="221" spans="4:6" s="1" customFormat="1" ht="12.75">
      <c r="D221" s="2"/>
      <c r="E221" s="2"/>
      <c r="F221" s="2"/>
    </row>
    <row r="222" spans="4:6" s="1" customFormat="1" ht="12.75">
      <c r="D222" s="2"/>
      <c r="E222" s="2"/>
      <c r="F222" s="2"/>
    </row>
    <row r="223" spans="4:6" s="1" customFormat="1" ht="12.75">
      <c r="D223" s="2"/>
      <c r="E223" s="2"/>
      <c r="F223" s="2"/>
    </row>
    <row r="224" spans="4:6" s="1" customFormat="1" ht="12.75">
      <c r="D224" s="2"/>
      <c r="E224" s="2"/>
      <c r="F224" s="2"/>
    </row>
    <row r="225" spans="4:6" s="1" customFormat="1" ht="12.75">
      <c r="D225" s="2"/>
      <c r="E225" s="2"/>
      <c r="F225" s="2"/>
    </row>
    <row r="226" spans="4:6" s="1" customFormat="1" ht="12.75">
      <c r="D226" s="2"/>
      <c r="E226" s="2"/>
      <c r="F226" s="2"/>
    </row>
    <row r="227" spans="4:6" s="1" customFormat="1" ht="12.75">
      <c r="D227" s="2"/>
      <c r="E227" s="2"/>
      <c r="F227" s="2"/>
    </row>
    <row r="228" spans="4:6" s="1" customFormat="1" ht="12.75">
      <c r="D228" s="2"/>
      <c r="E228" s="2"/>
      <c r="F228" s="2"/>
    </row>
    <row r="229" spans="4:6" s="1" customFormat="1" ht="12.75">
      <c r="D229" s="2"/>
      <c r="E229" s="2"/>
      <c r="F229" s="2"/>
    </row>
    <row r="230" spans="4:6" s="1" customFormat="1" ht="12.75">
      <c r="D230" s="2"/>
      <c r="E230" s="2"/>
      <c r="F230" s="2"/>
    </row>
    <row r="231" spans="4:6" s="1" customFormat="1" ht="12.75">
      <c r="D231" s="2"/>
      <c r="E231" s="2"/>
      <c r="F231" s="2"/>
    </row>
    <row r="232" spans="4:6" s="1" customFormat="1" ht="12.75">
      <c r="D232" s="2"/>
      <c r="E232" s="2"/>
      <c r="F232" s="2"/>
    </row>
    <row r="233" spans="4:6" s="1" customFormat="1" ht="12.75">
      <c r="D233" s="2"/>
      <c r="E233" s="2"/>
      <c r="F233" s="2"/>
    </row>
    <row r="234" spans="4:6" s="1" customFormat="1" ht="12.75">
      <c r="D234" s="2"/>
      <c r="E234" s="2"/>
      <c r="F234" s="2"/>
    </row>
    <row r="235" spans="4:6" s="1" customFormat="1" ht="12.75">
      <c r="D235" s="2"/>
      <c r="E235" s="2"/>
      <c r="F235" s="2"/>
    </row>
    <row r="236" spans="4:6" s="1" customFormat="1" ht="12.75">
      <c r="D236" s="2"/>
      <c r="E236" s="2"/>
      <c r="F236" s="2"/>
    </row>
    <row r="237" spans="4:6" s="1" customFormat="1" ht="12.75">
      <c r="D237" s="2"/>
      <c r="E237" s="2"/>
      <c r="F237" s="2"/>
    </row>
    <row r="238" spans="4:6" s="1" customFormat="1" ht="12.75">
      <c r="D238" s="2"/>
      <c r="E238" s="2"/>
      <c r="F238" s="2"/>
    </row>
    <row r="239" spans="4:6" s="1" customFormat="1" ht="12.75">
      <c r="D239" s="2"/>
      <c r="E239" s="2"/>
      <c r="F239" s="2"/>
    </row>
    <row r="240" spans="4:6" s="1" customFormat="1" ht="12.75">
      <c r="D240" s="2"/>
      <c r="E240" s="2"/>
      <c r="F240" s="2"/>
    </row>
    <row r="241" spans="4:6" s="1" customFormat="1" ht="12.75">
      <c r="D241" s="2"/>
      <c r="E241" s="2"/>
      <c r="F241" s="2"/>
    </row>
    <row r="242" spans="4:6" s="1" customFormat="1" ht="12.75">
      <c r="D242" s="2"/>
      <c r="E242" s="2"/>
      <c r="F242" s="2"/>
    </row>
    <row r="243" spans="4:6" s="1" customFormat="1" ht="12.75">
      <c r="D243" s="2"/>
      <c r="E243" s="2"/>
      <c r="F243" s="2"/>
    </row>
    <row r="244" spans="4:6" s="1" customFormat="1" ht="12.75">
      <c r="D244" s="2"/>
      <c r="E244" s="2"/>
      <c r="F244" s="2"/>
    </row>
    <row r="245" spans="4:6" s="1" customFormat="1" ht="12.75">
      <c r="D245" s="2"/>
      <c r="E245" s="2"/>
      <c r="F245" s="2"/>
    </row>
    <row r="246" spans="4:6" s="1" customFormat="1" ht="12.75">
      <c r="D246" s="2"/>
      <c r="E246" s="2"/>
      <c r="F246" s="2"/>
    </row>
    <row r="247" spans="4:6" s="1" customFormat="1" ht="12.75">
      <c r="D247" s="2"/>
      <c r="E247" s="2"/>
      <c r="F247" s="2"/>
    </row>
    <row r="248" spans="4:6" s="1" customFormat="1" ht="12.75">
      <c r="D248" s="2"/>
      <c r="E248" s="2"/>
      <c r="F248" s="2"/>
    </row>
    <row r="249" spans="4:6" s="1" customFormat="1" ht="12.75">
      <c r="D249" s="2"/>
      <c r="E249" s="2"/>
      <c r="F249" s="2"/>
    </row>
    <row r="250" spans="4:6" s="1" customFormat="1" ht="12.75">
      <c r="D250" s="2"/>
      <c r="E250" s="2"/>
      <c r="F250" s="2"/>
    </row>
    <row r="251" spans="4:6" s="1" customFormat="1" ht="12.75">
      <c r="D251" s="2"/>
      <c r="E251" s="2"/>
      <c r="F251" s="2"/>
    </row>
    <row r="252" spans="4:6" s="1" customFormat="1" ht="12.75">
      <c r="D252" s="2"/>
      <c r="E252" s="2"/>
      <c r="F252" s="2"/>
    </row>
    <row r="253" spans="4:6" s="1" customFormat="1" ht="12.75">
      <c r="D253" s="2"/>
      <c r="E253" s="2"/>
      <c r="F253" s="2"/>
    </row>
    <row r="254" spans="4:6" s="1" customFormat="1" ht="12.75">
      <c r="D254" s="2"/>
      <c r="E254" s="2"/>
      <c r="F254" s="2"/>
    </row>
    <row r="255" spans="4:6" s="1" customFormat="1" ht="12.75">
      <c r="D255" s="2"/>
      <c r="E255" s="2"/>
      <c r="F255" s="2"/>
    </row>
    <row r="256" spans="4:6" s="1" customFormat="1" ht="12.75">
      <c r="D256" s="2"/>
      <c r="E256" s="2"/>
      <c r="F256" s="2"/>
    </row>
    <row r="257" spans="4:6" s="1" customFormat="1" ht="12.75">
      <c r="D257" s="2"/>
      <c r="E257" s="2"/>
      <c r="F257" s="2"/>
    </row>
    <row r="258" spans="4:6" s="1" customFormat="1" ht="12.75">
      <c r="D258" s="2"/>
      <c r="E258" s="2"/>
      <c r="F258" s="2"/>
    </row>
    <row r="259" spans="4:6" s="1" customFormat="1" ht="12.75">
      <c r="D259" s="2"/>
      <c r="E259" s="2"/>
      <c r="F259" s="2"/>
    </row>
    <row r="260" spans="4:6" s="1" customFormat="1" ht="12.75">
      <c r="D260" s="2"/>
      <c r="E260" s="2"/>
      <c r="F260" s="2"/>
    </row>
    <row r="261" spans="4:6" s="1" customFormat="1" ht="12.75">
      <c r="D261" s="2"/>
      <c r="E261" s="2"/>
      <c r="F261" s="2"/>
    </row>
    <row r="262" spans="4:6" s="1" customFormat="1" ht="12.75">
      <c r="D262" s="2"/>
      <c r="E262" s="2"/>
      <c r="F262" s="2"/>
    </row>
    <row r="263" spans="4:6" s="1" customFormat="1" ht="12.75">
      <c r="D263" s="2"/>
      <c r="E263" s="2"/>
      <c r="F263" s="2"/>
    </row>
    <row r="264" spans="4:6" s="1" customFormat="1" ht="12.75">
      <c r="D264" s="2"/>
      <c r="E264" s="2"/>
      <c r="F264" s="2"/>
    </row>
    <row r="265" spans="4:6" s="1" customFormat="1" ht="12.75">
      <c r="D265" s="2"/>
      <c r="E265" s="2"/>
      <c r="F265" s="2"/>
    </row>
    <row r="266" spans="4:6" s="1" customFormat="1" ht="12.75">
      <c r="D266" s="2"/>
      <c r="E266" s="2"/>
      <c r="F266" s="2"/>
    </row>
    <row r="267" spans="4:6" s="1" customFormat="1" ht="12.75">
      <c r="D267" s="2"/>
      <c r="E267" s="2"/>
      <c r="F267" s="2"/>
    </row>
    <row r="268" spans="4:6" s="1" customFormat="1" ht="12.75">
      <c r="D268" s="2"/>
      <c r="E268" s="2"/>
      <c r="F268" s="2"/>
    </row>
    <row r="269" spans="4:6" s="1" customFormat="1" ht="12.75">
      <c r="D269" s="2"/>
      <c r="E269" s="2"/>
      <c r="F269" s="2"/>
    </row>
    <row r="270" spans="4:6" s="1" customFormat="1" ht="12.75">
      <c r="D270" s="2"/>
      <c r="E270" s="2"/>
      <c r="F270" s="2"/>
    </row>
    <row r="271" spans="4:6" s="1" customFormat="1" ht="12.75">
      <c r="D271" s="2"/>
      <c r="E271" s="2"/>
      <c r="F271" s="2"/>
    </row>
    <row r="272" spans="4:6" s="1" customFormat="1" ht="12.75">
      <c r="D272" s="2"/>
      <c r="E272" s="2"/>
      <c r="F272" s="2"/>
    </row>
    <row r="273" spans="4:6" s="1" customFormat="1" ht="12.75">
      <c r="D273" s="2"/>
      <c r="E273" s="2"/>
      <c r="F273" s="2"/>
    </row>
    <row r="274" spans="4:6" s="1" customFormat="1" ht="12.75">
      <c r="D274" s="2"/>
      <c r="E274" s="2"/>
      <c r="F274" s="2"/>
    </row>
    <row r="275" spans="4:6" s="1" customFormat="1" ht="12.75">
      <c r="D275" s="2"/>
      <c r="E275" s="2"/>
      <c r="F275" s="2"/>
    </row>
    <row r="276" spans="4:6" s="1" customFormat="1" ht="12.75">
      <c r="D276" s="2"/>
      <c r="E276" s="2"/>
      <c r="F276" s="2"/>
    </row>
    <row r="277" spans="4:6" s="1" customFormat="1" ht="12.75">
      <c r="D277" s="2"/>
      <c r="E277" s="2"/>
      <c r="F277" s="2"/>
    </row>
    <row r="278" spans="4:6" s="1" customFormat="1" ht="12.75">
      <c r="D278" s="2"/>
      <c r="E278" s="2"/>
      <c r="F278" s="2"/>
    </row>
    <row r="279" spans="4:6" s="1" customFormat="1" ht="12.75">
      <c r="D279" s="2"/>
      <c r="E279" s="2"/>
      <c r="F279" s="2"/>
    </row>
    <row r="280" spans="4:6" s="1" customFormat="1" ht="12.75">
      <c r="D280" s="2"/>
      <c r="E280" s="2"/>
      <c r="F280" s="2"/>
    </row>
    <row r="281" spans="4:6" s="1" customFormat="1" ht="12.75">
      <c r="D281" s="2"/>
      <c r="E281" s="2"/>
      <c r="F281" s="2"/>
    </row>
    <row r="282" spans="4:6" s="1" customFormat="1" ht="12.75">
      <c r="D282" s="2"/>
      <c r="E282" s="2"/>
      <c r="F282" s="2"/>
    </row>
    <row r="283" spans="4:6" s="1" customFormat="1" ht="12.75">
      <c r="D283" s="2"/>
      <c r="E283" s="2"/>
      <c r="F283" s="2"/>
    </row>
    <row r="284" spans="4:6" s="1" customFormat="1" ht="12.75">
      <c r="D284" s="2"/>
      <c r="E284" s="2"/>
      <c r="F284" s="2"/>
    </row>
    <row r="285" spans="4:6" s="1" customFormat="1" ht="12.75">
      <c r="D285" s="2"/>
      <c r="E285" s="2"/>
      <c r="F285" s="2"/>
    </row>
    <row r="286" spans="4:6" s="1" customFormat="1" ht="12.75">
      <c r="D286" s="2"/>
      <c r="E286" s="2"/>
      <c r="F286" s="2"/>
    </row>
    <row r="287" spans="4:6" s="1" customFormat="1" ht="12.75">
      <c r="D287" s="2"/>
      <c r="E287" s="2"/>
      <c r="F287" s="2"/>
    </row>
    <row r="288" spans="4:6" s="1" customFormat="1" ht="12.75">
      <c r="D288" s="2"/>
      <c r="E288" s="2"/>
      <c r="F288" s="2"/>
    </row>
    <row r="289" spans="4:6" s="1" customFormat="1" ht="12.75">
      <c r="D289" s="2"/>
      <c r="E289" s="2"/>
      <c r="F289" s="2"/>
    </row>
    <row r="290" spans="4:6" s="1" customFormat="1" ht="12.75">
      <c r="D290" s="2"/>
      <c r="E290" s="2"/>
      <c r="F290" s="2"/>
    </row>
    <row r="291" spans="4:6" s="1" customFormat="1" ht="12.75">
      <c r="D291" s="2"/>
      <c r="E291" s="2"/>
      <c r="F291" s="2"/>
    </row>
    <row r="292" spans="4:6" s="1" customFormat="1" ht="12.75">
      <c r="D292" s="2"/>
      <c r="E292" s="2"/>
      <c r="F292" s="2"/>
    </row>
    <row r="293" spans="4:6" s="1" customFormat="1" ht="12.75">
      <c r="D293" s="2"/>
      <c r="E293" s="2"/>
      <c r="F293" s="2"/>
    </row>
    <row r="294" spans="4:6" s="1" customFormat="1" ht="12.75">
      <c r="D294" s="2"/>
      <c r="E294" s="2"/>
      <c r="F294" s="2"/>
    </row>
    <row r="295" spans="4:6" s="1" customFormat="1" ht="12.75">
      <c r="D295" s="2"/>
      <c r="E295" s="2"/>
      <c r="F295" s="2"/>
    </row>
    <row r="296" spans="4:6" s="1" customFormat="1" ht="12.75">
      <c r="D296" s="2"/>
      <c r="E296" s="2"/>
      <c r="F296" s="2"/>
    </row>
    <row r="297" spans="4:6" s="1" customFormat="1" ht="12.75">
      <c r="D297" s="2"/>
      <c r="E297" s="2"/>
      <c r="F297" s="2"/>
    </row>
    <row r="298" spans="4:6" s="1" customFormat="1" ht="12.75">
      <c r="D298" s="2"/>
      <c r="E298" s="2"/>
      <c r="F298" s="2"/>
    </row>
    <row r="299" spans="4:6" s="1" customFormat="1" ht="12.75">
      <c r="D299" s="2"/>
      <c r="E299" s="2"/>
      <c r="F299" s="2"/>
    </row>
    <row r="300" spans="4:6" s="1" customFormat="1" ht="12.75">
      <c r="D300" s="2"/>
      <c r="E300" s="2"/>
      <c r="F300" s="2"/>
    </row>
    <row r="301" spans="4:6" s="1" customFormat="1" ht="12.75">
      <c r="D301" s="2"/>
      <c r="E301" s="2"/>
      <c r="F301" s="2"/>
    </row>
    <row r="302" spans="4:6" s="1" customFormat="1" ht="12.75">
      <c r="D302" s="2"/>
      <c r="E302" s="2"/>
      <c r="F302" s="2"/>
    </row>
    <row r="303" spans="4:6" s="1" customFormat="1" ht="12.75">
      <c r="D303" s="2"/>
      <c r="E303" s="2"/>
      <c r="F303" s="2"/>
    </row>
    <row r="304" spans="4:6" s="1" customFormat="1" ht="12.75">
      <c r="D304" s="2"/>
      <c r="E304" s="2"/>
      <c r="F304" s="2"/>
    </row>
    <row r="305" spans="4:6" s="1" customFormat="1" ht="12.75">
      <c r="D305" s="2"/>
      <c r="E305" s="2"/>
      <c r="F305" s="2"/>
    </row>
    <row r="306" spans="4:6" s="1" customFormat="1" ht="12.75">
      <c r="D306" s="2"/>
      <c r="E306" s="2"/>
      <c r="F306" s="2"/>
    </row>
    <row r="307" spans="4:6" s="1" customFormat="1" ht="12.75">
      <c r="D307" s="2"/>
      <c r="E307" s="2"/>
      <c r="F307" s="2"/>
    </row>
    <row r="308" spans="4:6" s="1" customFormat="1" ht="12.75">
      <c r="D308" s="2"/>
      <c r="E308" s="2"/>
      <c r="F308" s="2"/>
    </row>
    <row r="309" spans="4:6" s="1" customFormat="1" ht="12.75">
      <c r="D309" s="2"/>
      <c r="E309" s="2"/>
      <c r="F309" s="2"/>
    </row>
    <row r="310" spans="4:6" s="1" customFormat="1" ht="12.75">
      <c r="D310" s="2"/>
      <c r="E310" s="2"/>
      <c r="F310" s="2"/>
    </row>
    <row r="311" spans="4:6" s="1" customFormat="1" ht="12.75">
      <c r="D311" s="2"/>
      <c r="E311" s="2"/>
      <c r="F311" s="2"/>
    </row>
    <row r="312" spans="4:6" s="1" customFormat="1" ht="12.75">
      <c r="D312" s="2"/>
      <c r="E312" s="2"/>
      <c r="F312" s="2"/>
    </row>
    <row r="313" spans="4:6" s="1" customFormat="1" ht="12.75">
      <c r="D313" s="2"/>
      <c r="E313" s="2"/>
      <c r="F313" s="2"/>
    </row>
    <row r="314" spans="4:6" s="1" customFormat="1" ht="12.75">
      <c r="D314" s="2"/>
      <c r="E314" s="2"/>
      <c r="F314" s="2"/>
    </row>
    <row r="315" spans="4:6" s="1" customFormat="1" ht="12.75">
      <c r="D315" s="2"/>
      <c r="E315" s="2"/>
      <c r="F315" s="2"/>
    </row>
    <row r="316" spans="4:6" s="1" customFormat="1" ht="12.75">
      <c r="D316" s="2"/>
      <c r="E316" s="2"/>
      <c r="F316" s="2"/>
    </row>
    <row r="317" spans="4:6" s="1" customFormat="1" ht="12.75">
      <c r="D317" s="2"/>
      <c r="E317" s="2"/>
      <c r="F317" s="2"/>
    </row>
    <row r="318" spans="4:6" s="1" customFormat="1" ht="12.75">
      <c r="D318" s="2"/>
      <c r="E318" s="2"/>
      <c r="F318" s="2"/>
    </row>
    <row r="319" spans="4:6" s="1" customFormat="1" ht="12.75">
      <c r="D319" s="2"/>
      <c r="E319" s="2"/>
      <c r="F319" s="2"/>
    </row>
    <row r="320" spans="4:6" s="1" customFormat="1" ht="12.75">
      <c r="D320" s="2"/>
      <c r="E320" s="2"/>
      <c r="F320" s="2"/>
    </row>
    <row r="321" spans="4:6" s="1" customFormat="1" ht="12.75">
      <c r="D321" s="2"/>
      <c r="E321" s="2"/>
      <c r="F321" s="2"/>
    </row>
    <row r="322" spans="4:6" s="1" customFormat="1" ht="12.75">
      <c r="D322" s="2"/>
      <c r="E322" s="2"/>
      <c r="F322" s="2"/>
    </row>
    <row r="323" spans="4:6" s="1" customFormat="1" ht="12.75">
      <c r="D323" s="2"/>
      <c r="E323" s="2"/>
      <c r="F323" s="2"/>
    </row>
    <row r="324" spans="4:6" s="1" customFormat="1" ht="12.75">
      <c r="D324" s="2"/>
      <c r="E324" s="2"/>
      <c r="F324" s="2"/>
    </row>
    <row r="325" spans="4:6" s="1" customFormat="1" ht="12.75">
      <c r="D325" s="2"/>
      <c r="E325" s="2"/>
      <c r="F325" s="2"/>
    </row>
    <row r="326" spans="4:6" s="1" customFormat="1" ht="12.75">
      <c r="D326" s="2"/>
      <c r="E326" s="2"/>
      <c r="F326" s="2"/>
    </row>
    <row r="327" spans="4:6" s="1" customFormat="1" ht="12.75">
      <c r="D327" s="2"/>
      <c r="E327" s="2"/>
      <c r="F327" s="2"/>
    </row>
    <row r="328" spans="4:6" s="1" customFormat="1" ht="12.75">
      <c r="D328" s="2"/>
      <c r="E328" s="2"/>
      <c r="F328" s="2"/>
    </row>
    <row r="329" spans="4:6" s="1" customFormat="1" ht="12.75">
      <c r="D329" s="2"/>
      <c r="E329" s="2"/>
      <c r="F329" s="2"/>
    </row>
    <row r="330" spans="4:6" s="1" customFormat="1" ht="12.75">
      <c r="D330" s="2"/>
      <c r="E330" s="2"/>
      <c r="F330" s="2"/>
    </row>
    <row r="331" spans="4:6" s="1" customFormat="1" ht="12.75">
      <c r="D331" s="2"/>
      <c r="E331" s="2"/>
      <c r="F331" s="2"/>
    </row>
    <row r="332" spans="4:6" s="1" customFormat="1" ht="12.75">
      <c r="D332" s="2"/>
      <c r="E332" s="2"/>
      <c r="F332" s="2"/>
    </row>
    <row r="333" spans="4:6" s="1" customFormat="1" ht="12.75">
      <c r="D333" s="2"/>
      <c r="E333" s="2"/>
      <c r="F333" s="2"/>
    </row>
    <row r="334" spans="4:6" s="1" customFormat="1" ht="12.75">
      <c r="D334" s="2"/>
      <c r="E334" s="2"/>
      <c r="F334" s="2"/>
    </row>
    <row r="335" spans="4:6" s="1" customFormat="1" ht="12.75">
      <c r="D335" s="2"/>
      <c r="E335" s="2"/>
      <c r="F335" s="2"/>
    </row>
    <row r="336" spans="4:6" s="1" customFormat="1" ht="12.75">
      <c r="D336" s="2"/>
      <c r="E336" s="2"/>
      <c r="F336" s="2"/>
    </row>
    <row r="337" spans="4:6" s="1" customFormat="1" ht="12.75">
      <c r="D337" s="2"/>
      <c r="E337" s="2"/>
      <c r="F337" s="2"/>
    </row>
    <row r="338" spans="4:6" s="1" customFormat="1" ht="12.75">
      <c r="D338" s="2"/>
      <c r="E338" s="2"/>
      <c r="F338" s="2"/>
    </row>
    <row r="339" spans="4:6" s="1" customFormat="1" ht="12.75">
      <c r="D339" s="2"/>
      <c r="E339" s="2"/>
      <c r="F339" s="2"/>
    </row>
    <row r="340" spans="4:6" s="1" customFormat="1" ht="12.75">
      <c r="D340" s="2"/>
      <c r="E340" s="2"/>
      <c r="F340" s="2"/>
    </row>
    <row r="341" spans="4:6" s="1" customFormat="1" ht="12.75">
      <c r="D341" s="2"/>
      <c r="E341" s="2"/>
      <c r="F341" s="2"/>
    </row>
    <row r="342" spans="4:6" s="1" customFormat="1" ht="12.75">
      <c r="D342" s="2"/>
      <c r="E342" s="2"/>
      <c r="F342" s="2"/>
    </row>
    <row r="343" spans="4:6" s="1" customFormat="1" ht="12.75">
      <c r="D343" s="2"/>
      <c r="E343" s="2"/>
      <c r="F343" s="2"/>
    </row>
    <row r="344" spans="4:6" s="1" customFormat="1" ht="12.75">
      <c r="D344" s="2"/>
      <c r="E344" s="2"/>
      <c r="F344" s="2"/>
    </row>
    <row r="345" spans="4:6" s="1" customFormat="1" ht="12.75">
      <c r="D345" s="2"/>
      <c r="E345" s="2"/>
      <c r="F345" s="2"/>
    </row>
    <row r="346" spans="4:6" s="1" customFormat="1" ht="12.75">
      <c r="D346" s="2"/>
      <c r="E346" s="2"/>
      <c r="F346" s="2"/>
    </row>
    <row r="347" spans="4:6" s="1" customFormat="1" ht="12.75">
      <c r="D347" s="2"/>
      <c r="E347" s="2"/>
      <c r="F347" s="2"/>
    </row>
    <row r="348" spans="4:6" s="1" customFormat="1" ht="12.75">
      <c r="D348" s="2"/>
      <c r="E348" s="2"/>
      <c r="F348" s="2"/>
    </row>
    <row r="349" spans="4:6" s="1" customFormat="1" ht="12.75">
      <c r="D349" s="2"/>
      <c r="E349" s="2"/>
      <c r="F349" s="2"/>
    </row>
    <row r="350" spans="4:6" s="1" customFormat="1" ht="12.75">
      <c r="D350" s="2"/>
      <c r="E350" s="2"/>
      <c r="F350" s="2"/>
    </row>
    <row r="351" spans="4:6" s="1" customFormat="1" ht="12.75">
      <c r="D351" s="2"/>
      <c r="E351" s="2"/>
      <c r="F351" s="2"/>
    </row>
    <row r="352" spans="4:6" s="1" customFormat="1" ht="12.75">
      <c r="D352" s="2"/>
      <c r="E352" s="2"/>
      <c r="F352" s="2"/>
    </row>
    <row r="353" spans="4:6" s="1" customFormat="1" ht="12.75">
      <c r="D353" s="2"/>
      <c r="E353" s="2"/>
      <c r="F353" s="2"/>
    </row>
    <row r="354" spans="4:6" s="1" customFormat="1" ht="12.75">
      <c r="D354" s="2"/>
      <c r="E354" s="2"/>
      <c r="F354" s="2"/>
    </row>
    <row r="355" spans="4:6" s="1" customFormat="1" ht="12.75">
      <c r="D355" s="2"/>
      <c r="E355" s="2"/>
      <c r="F355" s="2"/>
    </row>
    <row r="356" spans="4:6" s="1" customFormat="1" ht="12.75">
      <c r="D356" s="2"/>
      <c r="E356" s="2"/>
      <c r="F356" s="2"/>
    </row>
    <row r="357" spans="4:6" s="1" customFormat="1" ht="12.75">
      <c r="D357" s="2"/>
      <c r="E357" s="2"/>
      <c r="F357" s="2"/>
    </row>
    <row r="358" spans="4:6" s="1" customFormat="1" ht="12.75">
      <c r="D358" s="2"/>
      <c r="E358" s="2"/>
      <c r="F358" s="2"/>
    </row>
    <row r="359" spans="4:6" s="1" customFormat="1" ht="12.75">
      <c r="D359" s="2"/>
      <c r="E359" s="2"/>
      <c r="F359" s="2"/>
    </row>
    <row r="360" spans="4:6" s="1" customFormat="1" ht="12.75">
      <c r="D360" s="2"/>
      <c r="E360" s="2"/>
      <c r="F360" s="2"/>
    </row>
    <row r="361" spans="4:6" s="1" customFormat="1" ht="12.75">
      <c r="D361" s="2"/>
      <c r="E361" s="2"/>
      <c r="F361" s="2"/>
    </row>
    <row r="362" spans="4:6" s="1" customFormat="1" ht="12.75">
      <c r="D362" s="2"/>
      <c r="E362" s="2"/>
      <c r="F362" s="2"/>
    </row>
    <row r="363" spans="4:6" s="1" customFormat="1" ht="12.75">
      <c r="D363" s="2"/>
      <c r="E363" s="2"/>
      <c r="F363" s="2"/>
    </row>
    <row r="364" spans="4:6" s="1" customFormat="1" ht="12.75">
      <c r="D364" s="2"/>
      <c r="E364" s="2"/>
      <c r="F364" s="2"/>
    </row>
    <row r="365" spans="4:6" s="1" customFormat="1" ht="12.75">
      <c r="D365" s="2"/>
      <c r="E365" s="2"/>
      <c r="F365" s="2"/>
    </row>
    <row r="366" spans="4:6" s="1" customFormat="1" ht="12.75">
      <c r="D366" s="2"/>
      <c r="E366" s="2"/>
      <c r="F366" s="2"/>
    </row>
    <row r="367" spans="4:6" s="1" customFormat="1" ht="12.75">
      <c r="D367" s="2"/>
      <c r="E367" s="2"/>
      <c r="F367" s="2"/>
    </row>
    <row r="368" spans="4:6" s="1" customFormat="1" ht="12.75">
      <c r="D368" s="2"/>
      <c r="E368" s="2"/>
      <c r="F368" s="2"/>
    </row>
    <row r="369" spans="4:6" s="1" customFormat="1" ht="12.75">
      <c r="D369" s="2"/>
      <c r="E369" s="2"/>
      <c r="F369" s="2"/>
    </row>
    <row r="370" spans="4:6" s="1" customFormat="1" ht="12.75">
      <c r="D370" s="2"/>
      <c r="E370" s="2"/>
      <c r="F370" s="2"/>
    </row>
    <row r="371" spans="4:6" s="1" customFormat="1" ht="12.75">
      <c r="D371" s="2"/>
      <c r="E371" s="2"/>
      <c r="F371" s="2"/>
    </row>
    <row r="372" spans="4:6" s="1" customFormat="1" ht="12.75">
      <c r="D372" s="2"/>
      <c r="E372" s="2"/>
      <c r="F372" s="2"/>
    </row>
    <row r="373" spans="4:6" s="1" customFormat="1" ht="12.75">
      <c r="D373" s="2"/>
      <c r="E373" s="2"/>
      <c r="F373" s="2"/>
    </row>
    <row r="374" spans="4:6" s="1" customFormat="1" ht="12.75">
      <c r="D374" s="2"/>
      <c r="E374" s="2"/>
      <c r="F374" s="2"/>
    </row>
    <row r="375" spans="4:6" s="1" customFormat="1" ht="12.75">
      <c r="D375" s="2"/>
      <c r="E375" s="2"/>
      <c r="F375" s="2"/>
    </row>
    <row r="376" spans="4:6" s="1" customFormat="1" ht="12.75">
      <c r="D376" s="2"/>
      <c r="E376" s="2"/>
      <c r="F376" s="2"/>
    </row>
    <row r="377" spans="4:6" s="1" customFormat="1" ht="12.75">
      <c r="D377" s="2"/>
      <c r="E377" s="2"/>
      <c r="F377" s="2"/>
    </row>
    <row r="378" spans="4:6" s="1" customFormat="1" ht="12.75">
      <c r="D378" s="2"/>
      <c r="E378" s="2"/>
      <c r="F378" s="2"/>
    </row>
    <row r="379" spans="4:6" s="1" customFormat="1" ht="12.75">
      <c r="D379" s="2"/>
      <c r="E379" s="2"/>
      <c r="F379" s="2"/>
    </row>
    <row r="380" spans="4:6" s="1" customFormat="1" ht="12.75">
      <c r="D380" s="2"/>
      <c r="E380" s="2"/>
      <c r="F380" s="2"/>
    </row>
    <row r="381" spans="4:6" s="1" customFormat="1" ht="12.75">
      <c r="D381" s="2"/>
      <c r="E381" s="2"/>
      <c r="F381" s="2"/>
    </row>
    <row r="382" spans="4:6" s="1" customFormat="1" ht="12.75">
      <c r="D382" s="2"/>
      <c r="E382" s="2"/>
      <c r="F382" s="2"/>
    </row>
    <row r="383" spans="4:6" s="1" customFormat="1" ht="12.75">
      <c r="D383" s="2"/>
      <c r="E383" s="2"/>
      <c r="F383" s="2"/>
    </row>
    <row r="384" spans="4:6" s="1" customFormat="1" ht="12.75">
      <c r="D384" s="2"/>
      <c r="E384" s="2"/>
      <c r="F384" s="2"/>
    </row>
    <row r="385" spans="4:6" s="1" customFormat="1" ht="12.75">
      <c r="D385" s="2"/>
      <c r="E385" s="2"/>
      <c r="F385" s="2"/>
    </row>
    <row r="386" spans="4:6" s="1" customFormat="1" ht="12.75">
      <c r="D386" s="2"/>
      <c r="E386" s="2"/>
      <c r="F386" s="2"/>
    </row>
    <row r="387" spans="4:6" s="1" customFormat="1" ht="12.75">
      <c r="D387" s="2"/>
      <c r="E387" s="2"/>
      <c r="F387" s="2"/>
    </row>
    <row r="388" spans="4:6" s="1" customFormat="1" ht="12.75">
      <c r="D388" s="2"/>
      <c r="E388" s="2"/>
      <c r="F388" s="2"/>
    </row>
    <row r="389" spans="4:6" s="1" customFormat="1" ht="12.75">
      <c r="D389" s="2"/>
      <c r="E389" s="2"/>
      <c r="F389" s="2"/>
    </row>
    <row r="390" spans="4:6" s="1" customFormat="1" ht="12.75">
      <c r="D390" s="2"/>
      <c r="E390" s="2"/>
      <c r="F390" s="2"/>
    </row>
    <row r="391" spans="4:6" s="1" customFormat="1" ht="12.75">
      <c r="D391" s="2"/>
      <c r="E391" s="2"/>
      <c r="F391" s="2"/>
    </row>
    <row r="392" spans="4:6" s="1" customFormat="1" ht="12.75">
      <c r="D392" s="2"/>
      <c r="E392" s="2"/>
      <c r="F392" s="2"/>
    </row>
    <row r="393" spans="4:6" s="1" customFormat="1" ht="12.75">
      <c r="D393" s="2"/>
      <c r="E393" s="2"/>
      <c r="F393" s="2"/>
    </row>
    <row r="394" spans="4:6" s="1" customFormat="1" ht="12.75">
      <c r="D394" s="2"/>
      <c r="E394" s="2"/>
      <c r="F394" s="2"/>
    </row>
    <row r="395" spans="4:6" s="1" customFormat="1" ht="12.75">
      <c r="D395" s="2"/>
      <c r="E395" s="2"/>
      <c r="F395" s="2"/>
    </row>
    <row r="396" spans="4:6" s="1" customFormat="1" ht="12.75">
      <c r="D396" s="2"/>
      <c r="E396" s="2"/>
      <c r="F396" s="2"/>
    </row>
    <row r="397" spans="4:6" s="1" customFormat="1" ht="12.75">
      <c r="D397" s="2"/>
      <c r="E397" s="2"/>
      <c r="F397" s="2"/>
    </row>
    <row r="398" spans="4:6" s="1" customFormat="1" ht="12.75">
      <c r="D398" s="2"/>
      <c r="E398" s="2"/>
      <c r="F398" s="2"/>
    </row>
    <row r="399" spans="4:6" s="1" customFormat="1" ht="12.75">
      <c r="D399" s="2"/>
      <c r="E399" s="2"/>
      <c r="F399" s="2"/>
    </row>
    <row r="400" spans="4:6" s="1" customFormat="1" ht="12.75">
      <c r="D400" s="2"/>
      <c r="E400" s="2"/>
      <c r="F400" s="2"/>
    </row>
    <row r="401" spans="4:6" s="1" customFormat="1" ht="12.75">
      <c r="D401" s="2"/>
      <c r="E401" s="2"/>
      <c r="F401" s="2"/>
    </row>
    <row r="402" spans="4:6" s="1" customFormat="1" ht="12.75">
      <c r="D402" s="2"/>
      <c r="E402" s="2"/>
      <c r="F402" s="2"/>
    </row>
    <row r="403" spans="4:6" s="1" customFormat="1" ht="12.75">
      <c r="D403" s="2"/>
      <c r="E403" s="2"/>
      <c r="F403" s="2"/>
    </row>
    <row r="404" spans="4:6" s="1" customFormat="1" ht="12.75">
      <c r="D404" s="2"/>
      <c r="E404" s="2"/>
      <c r="F404" s="2"/>
    </row>
    <row r="405" spans="4:6" s="1" customFormat="1" ht="12.75">
      <c r="D405" s="2"/>
      <c r="E405" s="2"/>
      <c r="F405" s="2"/>
    </row>
    <row r="406" spans="4:6" s="1" customFormat="1" ht="12.75">
      <c r="D406" s="2"/>
      <c r="E406" s="2"/>
      <c r="F406" s="2"/>
    </row>
    <row r="407" spans="4:6" s="1" customFormat="1" ht="12.75">
      <c r="D407" s="2"/>
      <c r="E407" s="2"/>
      <c r="F407" s="2"/>
    </row>
    <row r="408" spans="4:6" s="1" customFormat="1" ht="12.75">
      <c r="D408" s="2"/>
      <c r="E408" s="2"/>
      <c r="F408" s="2"/>
    </row>
    <row r="409" spans="4:6" s="1" customFormat="1" ht="12.75">
      <c r="D409" s="2"/>
      <c r="E409" s="2"/>
      <c r="F409" s="2"/>
    </row>
    <row r="410" spans="4:6" s="1" customFormat="1" ht="12.75">
      <c r="D410" s="2"/>
      <c r="E410" s="2"/>
      <c r="F410" s="2"/>
    </row>
    <row r="411" spans="4:6" s="1" customFormat="1" ht="12.75">
      <c r="D411" s="2"/>
      <c r="E411" s="2"/>
      <c r="F411" s="2"/>
    </row>
    <row r="412" spans="4:6" s="1" customFormat="1" ht="12.75">
      <c r="D412" s="2"/>
      <c r="E412" s="2"/>
      <c r="F412" s="2"/>
    </row>
    <row r="413" spans="4:6" s="1" customFormat="1" ht="12.75">
      <c r="D413" s="2"/>
      <c r="E413" s="2"/>
      <c r="F413" s="2"/>
    </row>
    <row r="414" spans="4:6" s="1" customFormat="1" ht="12.75">
      <c r="D414" s="2"/>
      <c r="E414" s="2"/>
      <c r="F414" s="2"/>
    </row>
    <row r="415" spans="4:6" s="1" customFormat="1" ht="12.75">
      <c r="D415" s="2"/>
      <c r="E415" s="2"/>
      <c r="F415" s="2"/>
    </row>
    <row r="416" spans="4:6" s="1" customFormat="1" ht="12.75">
      <c r="D416" s="2"/>
      <c r="E416" s="2"/>
      <c r="F416" s="2"/>
    </row>
    <row r="417" spans="4:6" s="1" customFormat="1" ht="12.75">
      <c r="D417" s="2"/>
      <c r="E417" s="2"/>
      <c r="F417" s="2"/>
    </row>
    <row r="418" spans="4:6" s="1" customFormat="1" ht="12.75">
      <c r="D418" s="2"/>
      <c r="E418" s="2"/>
      <c r="F418" s="2"/>
    </row>
    <row r="419" spans="4:6" s="1" customFormat="1" ht="12.75">
      <c r="D419" s="2"/>
      <c r="E419" s="2"/>
      <c r="F419" s="2"/>
    </row>
    <row r="420" spans="4:6" s="1" customFormat="1" ht="12.75">
      <c r="D420" s="2"/>
      <c r="E420" s="2"/>
      <c r="F420" s="2"/>
    </row>
    <row r="421" spans="4:6" s="1" customFormat="1" ht="12.75">
      <c r="D421" s="2"/>
      <c r="E421" s="2"/>
      <c r="F421" s="2"/>
    </row>
    <row r="422" spans="4:6" s="1" customFormat="1" ht="12.75">
      <c r="D422" s="2"/>
      <c r="E422" s="2"/>
      <c r="F422" s="2"/>
    </row>
    <row r="423" spans="4:6" s="1" customFormat="1" ht="12.75">
      <c r="D423" s="2"/>
      <c r="E423" s="2"/>
      <c r="F423" s="2"/>
    </row>
    <row r="424" spans="4:6" s="1" customFormat="1" ht="12.75">
      <c r="D424" s="2"/>
      <c r="E424" s="2"/>
      <c r="F424" s="2"/>
    </row>
    <row r="425" spans="4:6" s="1" customFormat="1" ht="12.75">
      <c r="D425" s="2"/>
      <c r="E425" s="2"/>
      <c r="F425" s="2"/>
    </row>
    <row r="426" spans="4:6" s="1" customFormat="1" ht="12.75">
      <c r="D426" s="2"/>
      <c r="E426" s="2"/>
      <c r="F426" s="2"/>
    </row>
    <row r="427" spans="4:6" s="1" customFormat="1" ht="12.75">
      <c r="D427" s="2"/>
      <c r="E427" s="2"/>
      <c r="F427" s="2"/>
    </row>
    <row r="428" spans="4:6" s="1" customFormat="1" ht="12.75">
      <c r="D428" s="2"/>
      <c r="E428" s="2"/>
      <c r="F428" s="2"/>
    </row>
    <row r="429" spans="4:6" s="1" customFormat="1" ht="12.75">
      <c r="D429" s="2"/>
      <c r="E429" s="2"/>
      <c r="F429" s="2"/>
    </row>
    <row r="430" spans="4:6" s="1" customFormat="1" ht="12.75">
      <c r="D430" s="2"/>
      <c r="E430" s="2"/>
      <c r="F430" s="2"/>
    </row>
    <row r="431" spans="4:6" s="1" customFormat="1" ht="12.75">
      <c r="D431" s="2"/>
      <c r="E431" s="2"/>
      <c r="F431" s="2"/>
    </row>
    <row r="432" spans="4:6" s="1" customFormat="1" ht="12.75">
      <c r="D432" s="2"/>
      <c r="E432" s="2"/>
      <c r="F432" s="2"/>
    </row>
    <row r="433" spans="4:6" s="1" customFormat="1" ht="12.75">
      <c r="D433" s="2"/>
      <c r="E433" s="2"/>
      <c r="F433" s="2"/>
    </row>
    <row r="434" spans="4:6" s="1" customFormat="1" ht="12.75">
      <c r="D434" s="2"/>
      <c r="E434" s="2"/>
      <c r="F434" s="2"/>
    </row>
    <row r="435" spans="4:6" s="1" customFormat="1" ht="12.75">
      <c r="D435" s="2"/>
      <c r="E435" s="2"/>
      <c r="F435" s="2"/>
    </row>
    <row r="436" spans="4:6" s="1" customFormat="1" ht="12.75">
      <c r="D436" s="2"/>
      <c r="E436" s="2"/>
      <c r="F436" s="2"/>
    </row>
    <row r="437" spans="4:6" s="1" customFormat="1" ht="12.75">
      <c r="D437" s="2"/>
      <c r="E437" s="2"/>
      <c r="F437" s="2"/>
    </row>
    <row r="438" spans="4:6" s="1" customFormat="1" ht="12.75">
      <c r="D438" s="2"/>
      <c r="E438" s="2"/>
      <c r="F438" s="2"/>
    </row>
    <row r="439" spans="4:6" s="1" customFormat="1" ht="12.75">
      <c r="D439" s="2"/>
      <c r="E439" s="2"/>
      <c r="F439" s="2"/>
    </row>
    <row r="440" spans="4:6" s="1" customFormat="1" ht="12.75">
      <c r="D440" s="2"/>
      <c r="E440" s="2"/>
      <c r="F440" s="2"/>
    </row>
    <row r="441" spans="4:6" s="1" customFormat="1" ht="12.75">
      <c r="D441" s="2"/>
      <c r="E441" s="2"/>
      <c r="F441" s="2"/>
    </row>
    <row r="442" spans="4:6" s="1" customFormat="1" ht="12.75">
      <c r="D442" s="2"/>
      <c r="E442" s="2"/>
      <c r="F442" s="2"/>
    </row>
    <row r="443" spans="4:6" s="1" customFormat="1" ht="12.75">
      <c r="D443" s="2"/>
      <c r="E443" s="2"/>
      <c r="F443" s="2"/>
    </row>
    <row r="444" spans="4:6" s="1" customFormat="1" ht="12.75">
      <c r="D444" s="2"/>
      <c r="E444" s="2"/>
      <c r="F444" s="2"/>
    </row>
    <row r="445" spans="4:6" s="1" customFormat="1" ht="12.75">
      <c r="D445" s="2"/>
      <c r="E445" s="2"/>
      <c r="F445" s="2"/>
    </row>
    <row r="446" spans="4:6" s="1" customFormat="1" ht="12.75">
      <c r="D446" s="2"/>
      <c r="E446" s="2"/>
      <c r="F446" s="2"/>
    </row>
    <row r="447" spans="4:6" s="1" customFormat="1" ht="12.75">
      <c r="D447" s="2"/>
      <c r="E447" s="2"/>
      <c r="F447" s="2"/>
    </row>
    <row r="448" spans="4:6" s="1" customFormat="1" ht="12.75">
      <c r="D448" s="2"/>
      <c r="E448" s="2"/>
      <c r="F448" s="2"/>
    </row>
    <row r="449" spans="4:6" s="1" customFormat="1" ht="12.75">
      <c r="D449" s="2"/>
      <c r="E449" s="2"/>
      <c r="F449" s="2"/>
    </row>
    <row r="450" spans="4:6" s="1" customFormat="1" ht="12.75">
      <c r="D450" s="2"/>
      <c r="E450" s="2"/>
      <c r="F450" s="2"/>
    </row>
    <row r="451" spans="4:6" s="1" customFormat="1" ht="12.75">
      <c r="D451" s="2"/>
      <c r="E451" s="2"/>
      <c r="F451" s="2"/>
    </row>
    <row r="452" spans="4:6" s="1" customFormat="1" ht="12.75">
      <c r="D452" s="2"/>
      <c r="E452" s="2"/>
      <c r="F452" s="2"/>
    </row>
    <row r="453" spans="4:6" s="1" customFormat="1" ht="12.75">
      <c r="D453" s="2"/>
      <c r="E453" s="2"/>
      <c r="F453" s="2"/>
    </row>
    <row r="454" spans="4:6" s="1" customFormat="1" ht="12.75">
      <c r="D454" s="2"/>
      <c r="E454" s="2"/>
      <c r="F454" s="2"/>
    </row>
    <row r="455" spans="4:6" s="1" customFormat="1" ht="12.75">
      <c r="D455" s="2"/>
      <c r="E455" s="2"/>
      <c r="F455" s="2"/>
    </row>
    <row r="456" spans="4:6" s="1" customFormat="1" ht="12.75">
      <c r="D456" s="2"/>
      <c r="E456" s="2"/>
      <c r="F456" s="2"/>
    </row>
    <row r="457" spans="4:6" s="1" customFormat="1" ht="12.75">
      <c r="D457" s="2"/>
      <c r="E457" s="2"/>
      <c r="F457" s="2"/>
    </row>
    <row r="458" spans="4:6" s="1" customFormat="1" ht="12.75">
      <c r="D458" s="2"/>
      <c r="E458" s="2"/>
      <c r="F458" s="2"/>
    </row>
    <row r="459" spans="4:6" s="1" customFormat="1" ht="12.75">
      <c r="D459" s="2"/>
      <c r="E459" s="2"/>
      <c r="F459" s="2"/>
    </row>
    <row r="460" spans="4:6" s="1" customFormat="1" ht="12.75">
      <c r="D460" s="2"/>
      <c r="E460" s="2"/>
      <c r="F460" s="2"/>
    </row>
    <row r="461" spans="4:6" s="1" customFormat="1" ht="12.75">
      <c r="D461" s="2"/>
      <c r="E461" s="2"/>
      <c r="F461" s="2"/>
    </row>
    <row r="462" spans="4:6" s="1" customFormat="1" ht="12.75">
      <c r="D462" s="2"/>
      <c r="E462" s="2"/>
      <c r="F462" s="2"/>
    </row>
    <row r="463" spans="4:6" s="1" customFormat="1" ht="12.75">
      <c r="D463" s="2"/>
      <c r="E463" s="2"/>
      <c r="F463" s="2"/>
    </row>
    <row r="464" spans="4:6" s="1" customFormat="1" ht="12.75">
      <c r="D464" s="2"/>
      <c r="E464" s="2"/>
      <c r="F464" s="2"/>
    </row>
    <row r="465" spans="4:6" s="1" customFormat="1" ht="12.75">
      <c r="D465" s="2"/>
      <c r="E465" s="2"/>
      <c r="F465" s="2"/>
    </row>
    <row r="466" spans="4:6" s="1" customFormat="1" ht="12.75">
      <c r="D466" s="2"/>
      <c r="E466" s="2"/>
      <c r="F466" s="2"/>
    </row>
    <row r="467" spans="4:6" s="1" customFormat="1" ht="12.75">
      <c r="D467" s="2"/>
      <c r="E467" s="2"/>
      <c r="F467" s="2"/>
    </row>
    <row r="468" spans="4:6" s="1" customFormat="1" ht="12.75">
      <c r="D468" s="2"/>
      <c r="E468" s="2"/>
      <c r="F468" s="2"/>
    </row>
    <row r="469" spans="4:6" s="1" customFormat="1" ht="12.75">
      <c r="D469" s="2"/>
      <c r="E469" s="2"/>
      <c r="F469" s="2"/>
    </row>
    <row r="470" spans="4:6" s="1" customFormat="1" ht="12.75">
      <c r="D470" s="2"/>
      <c r="E470" s="2"/>
      <c r="F470" s="2"/>
    </row>
    <row r="471" spans="4:6" s="1" customFormat="1" ht="12.75">
      <c r="D471" s="2"/>
      <c r="E471" s="2"/>
      <c r="F471" s="2"/>
    </row>
    <row r="472" spans="4:6" s="1" customFormat="1" ht="12.75">
      <c r="D472" s="2"/>
      <c r="E472" s="2"/>
      <c r="F472" s="2"/>
    </row>
    <row r="473" spans="4:6" s="1" customFormat="1" ht="12.75">
      <c r="D473" s="2"/>
      <c r="E473" s="2"/>
      <c r="F473" s="2"/>
    </row>
    <row r="474" spans="4:6" s="1" customFormat="1" ht="12.75">
      <c r="D474" s="2"/>
      <c r="E474" s="2"/>
      <c r="F474" s="2"/>
    </row>
    <row r="475" spans="4:6" s="1" customFormat="1" ht="12.75">
      <c r="D475" s="2"/>
      <c r="E475" s="2"/>
      <c r="F475" s="2"/>
    </row>
    <row r="476" spans="4:6" s="1" customFormat="1" ht="12.75">
      <c r="D476" s="2"/>
      <c r="E476" s="2"/>
      <c r="F476" s="2"/>
    </row>
    <row r="477" spans="4:6" s="1" customFormat="1" ht="12.75">
      <c r="D477" s="2"/>
      <c r="E477" s="2"/>
      <c r="F477" s="2"/>
    </row>
    <row r="478" spans="4:6" s="1" customFormat="1" ht="12.75">
      <c r="D478" s="2"/>
      <c r="E478" s="2"/>
      <c r="F478" s="2"/>
    </row>
    <row r="479" spans="4:6" s="1" customFormat="1" ht="12.75">
      <c r="D479" s="2"/>
      <c r="E479" s="2"/>
      <c r="F479" s="2"/>
    </row>
    <row r="480" spans="4:6" s="1" customFormat="1" ht="12.75">
      <c r="D480" s="2"/>
      <c r="E480" s="2"/>
      <c r="F480" s="2"/>
    </row>
    <row r="481" spans="4:6" s="1" customFormat="1" ht="12.75">
      <c r="D481" s="2"/>
      <c r="E481" s="2"/>
      <c r="F481" s="2"/>
    </row>
    <row r="482" spans="4:6" s="1" customFormat="1" ht="12.75">
      <c r="D482" s="2"/>
      <c r="E482" s="2"/>
      <c r="F482" s="2"/>
    </row>
    <row r="483" spans="4:6" s="1" customFormat="1" ht="12.75">
      <c r="D483" s="2"/>
      <c r="E483" s="2"/>
      <c r="F483" s="2"/>
    </row>
    <row r="484" spans="4:6" s="1" customFormat="1" ht="12.75">
      <c r="D484" s="2"/>
      <c r="E484" s="2"/>
      <c r="F484" s="2"/>
    </row>
    <row r="485" spans="4:6" s="1" customFormat="1" ht="12.75">
      <c r="D485" s="2"/>
      <c r="E485" s="2"/>
      <c r="F485" s="2"/>
    </row>
    <row r="486" spans="4:6" s="1" customFormat="1" ht="12.75">
      <c r="D486" s="2"/>
      <c r="E486" s="2"/>
      <c r="F486" s="2"/>
    </row>
    <row r="487" spans="4:6" s="1" customFormat="1" ht="12.75">
      <c r="D487" s="2"/>
      <c r="E487" s="2"/>
      <c r="F487" s="2"/>
    </row>
    <row r="488" spans="4:6" s="1" customFormat="1" ht="12.75">
      <c r="D488" s="2"/>
      <c r="E488" s="2"/>
      <c r="F488" s="2"/>
    </row>
    <row r="489" spans="4:6" s="1" customFormat="1" ht="12.75">
      <c r="D489" s="2"/>
      <c r="E489" s="2"/>
      <c r="F489" s="2"/>
    </row>
    <row r="490" spans="4:6" s="1" customFormat="1" ht="12.75">
      <c r="D490" s="2"/>
      <c r="E490" s="2"/>
      <c r="F490" s="2"/>
    </row>
    <row r="491" spans="4:6" s="1" customFormat="1" ht="12.75">
      <c r="D491" s="2"/>
      <c r="E491" s="2"/>
      <c r="F491" s="2"/>
    </row>
    <row r="492" spans="4:6" s="1" customFormat="1" ht="12.75">
      <c r="D492" s="2"/>
      <c r="E492" s="2"/>
      <c r="F492" s="2"/>
    </row>
    <row r="493" spans="4:6" s="1" customFormat="1" ht="12.75">
      <c r="D493" s="2"/>
      <c r="E493" s="2"/>
      <c r="F493" s="2"/>
    </row>
    <row r="494" spans="4:6" s="1" customFormat="1" ht="12.75">
      <c r="D494" s="2"/>
      <c r="E494" s="2"/>
      <c r="F494" s="2"/>
    </row>
    <row r="495" spans="4:6" s="1" customFormat="1" ht="12.75">
      <c r="D495" s="2"/>
      <c r="E495" s="2"/>
      <c r="F495" s="2"/>
    </row>
    <row r="496" spans="4:6" s="1" customFormat="1" ht="12.75">
      <c r="D496" s="2"/>
      <c r="E496" s="2"/>
      <c r="F496" s="2"/>
    </row>
    <row r="497" spans="4:6" s="1" customFormat="1" ht="12.75">
      <c r="D497" s="2"/>
      <c r="E497" s="2"/>
      <c r="F497" s="2"/>
    </row>
    <row r="498" spans="4:6" s="1" customFormat="1" ht="12.75">
      <c r="D498" s="2"/>
      <c r="E498" s="2"/>
      <c r="F498" s="2"/>
    </row>
    <row r="499" spans="4:6" s="1" customFormat="1" ht="12.75">
      <c r="D499" s="2"/>
      <c r="E499" s="2"/>
      <c r="F499" s="2"/>
    </row>
    <row r="500" spans="4:6" s="1" customFormat="1" ht="12.75">
      <c r="D500" s="2"/>
      <c r="E500" s="2"/>
      <c r="F500" s="2"/>
    </row>
    <row r="501" spans="4:6" s="1" customFormat="1" ht="12.75">
      <c r="D501" s="2"/>
      <c r="E501" s="2"/>
      <c r="F501" s="2"/>
    </row>
    <row r="502" spans="4:6" s="1" customFormat="1" ht="12.75">
      <c r="D502" s="2"/>
      <c r="E502" s="2"/>
      <c r="F502" s="2"/>
    </row>
    <row r="503" spans="4:6" s="1" customFormat="1" ht="12.75">
      <c r="D503" s="2"/>
      <c r="E503" s="2"/>
      <c r="F503" s="2"/>
    </row>
    <row r="504" spans="4:6" s="1" customFormat="1" ht="12.75">
      <c r="D504" s="2"/>
      <c r="E504" s="2"/>
      <c r="F504" s="2"/>
    </row>
    <row r="505" spans="4:6" s="1" customFormat="1" ht="12.75">
      <c r="D505" s="2"/>
      <c r="E505" s="2"/>
      <c r="F505" s="2"/>
    </row>
    <row r="506" spans="4:6" s="1" customFormat="1" ht="12.75">
      <c r="D506" s="2"/>
      <c r="E506" s="2"/>
      <c r="F506" s="2"/>
    </row>
    <row r="507" spans="4:6" s="1" customFormat="1" ht="12.75">
      <c r="D507" s="2"/>
      <c r="E507" s="2"/>
      <c r="F507" s="2"/>
    </row>
    <row r="508" spans="4:6" s="1" customFormat="1" ht="12.75">
      <c r="D508" s="2"/>
      <c r="E508" s="2"/>
      <c r="F508" s="2"/>
    </row>
    <row r="509" spans="4:6" s="1" customFormat="1" ht="12.75">
      <c r="D509" s="2"/>
      <c r="E509" s="2"/>
      <c r="F509" s="2"/>
    </row>
    <row r="510" spans="4:6" s="1" customFormat="1" ht="12.75">
      <c r="D510" s="2"/>
      <c r="E510" s="2"/>
      <c r="F510" s="2"/>
    </row>
    <row r="511" spans="4:6" s="1" customFormat="1" ht="12.75">
      <c r="D511" s="2"/>
      <c r="E511" s="2"/>
      <c r="F511" s="2"/>
    </row>
    <row r="512" spans="4:6" s="1" customFormat="1" ht="12.75">
      <c r="D512" s="2"/>
      <c r="E512" s="2"/>
      <c r="F512" s="2"/>
    </row>
    <row r="513" spans="4:6" s="1" customFormat="1" ht="12.75">
      <c r="D513" s="2"/>
      <c r="E513" s="2"/>
      <c r="F513" s="2"/>
    </row>
    <row r="514" spans="4:6" s="1" customFormat="1" ht="12.75">
      <c r="D514" s="2"/>
      <c r="E514" s="2"/>
      <c r="F514" s="2"/>
    </row>
    <row r="515" spans="4:6" s="1" customFormat="1" ht="12.75">
      <c r="D515" s="2"/>
      <c r="E515" s="2"/>
      <c r="F515" s="2"/>
    </row>
    <row r="516" spans="4:6" s="1" customFormat="1" ht="12.75">
      <c r="D516" s="2"/>
      <c r="E516" s="2"/>
      <c r="F516" s="2"/>
    </row>
    <row r="517" spans="4:6" s="1" customFormat="1" ht="12.75">
      <c r="D517" s="2"/>
      <c r="E517" s="2"/>
      <c r="F517" s="2"/>
    </row>
    <row r="518" spans="4:6" s="1" customFormat="1" ht="12.75">
      <c r="D518" s="2"/>
      <c r="E518" s="2"/>
      <c r="F518" s="2"/>
    </row>
    <row r="519" spans="4:6" s="1" customFormat="1" ht="12.75">
      <c r="D519" s="2"/>
      <c r="E519" s="2"/>
      <c r="F519" s="2"/>
    </row>
    <row r="520" spans="4:6" s="1" customFormat="1" ht="12.75">
      <c r="D520" s="2"/>
      <c r="E520" s="2"/>
      <c r="F520" s="2"/>
    </row>
    <row r="521" spans="4:6" s="1" customFormat="1" ht="12.75">
      <c r="D521" s="2"/>
      <c r="E521" s="2"/>
      <c r="F521" s="2"/>
    </row>
    <row r="522" spans="4:6" s="1" customFormat="1" ht="12.75">
      <c r="D522" s="2"/>
      <c r="E522" s="2"/>
      <c r="F522" s="2"/>
    </row>
    <row r="523" spans="4:6" s="1" customFormat="1" ht="12.75">
      <c r="D523" s="2"/>
      <c r="E523" s="2"/>
      <c r="F523" s="2"/>
    </row>
    <row r="524" spans="4:6" s="1" customFormat="1" ht="12.75">
      <c r="D524" s="2"/>
      <c r="E524" s="2"/>
      <c r="F524" s="2"/>
    </row>
    <row r="525" spans="4:6" s="1" customFormat="1" ht="12.75">
      <c r="D525" s="2"/>
      <c r="E525" s="2"/>
      <c r="F525" s="2"/>
    </row>
    <row r="526" spans="4:6" s="1" customFormat="1" ht="12.75">
      <c r="D526" s="2"/>
      <c r="E526" s="2"/>
      <c r="F526" s="2"/>
    </row>
    <row r="527" spans="4:6" s="1" customFormat="1" ht="12.75">
      <c r="D527" s="2"/>
      <c r="E527" s="2"/>
      <c r="F527" s="2"/>
    </row>
    <row r="528" spans="4:6" s="1" customFormat="1" ht="12.75">
      <c r="D528" s="2"/>
      <c r="E528" s="2"/>
      <c r="F528" s="2"/>
    </row>
    <row r="529" spans="4:6" s="1" customFormat="1" ht="12.75">
      <c r="D529" s="2"/>
      <c r="E529" s="2"/>
      <c r="F529" s="2"/>
    </row>
    <row r="530" spans="4:6" s="1" customFormat="1" ht="12.75">
      <c r="D530" s="2"/>
      <c r="E530" s="2"/>
      <c r="F530" s="2"/>
    </row>
    <row r="531" spans="4:6" s="1" customFormat="1" ht="12.75">
      <c r="D531" s="2"/>
      <c r="E531" s="2"/>
      <c r="F531" s="2"/>
    </row>
    <row r="532" spans="4:6" s="1" customFormat="1" ht="12.75">
      <c r="D532" s="2"/>
      <c r="E532" s="2"/>
      <c r="F532" s="2"/>
    </row>
    <row r="533" spans="4:6" s="1" customFormat="1" ht="12.75">
      <c r="D533" s="2"/>
      <c r="E533" s="2"/>
      <c r="F533" s="2"/>
    </row>
    <row r="534" spans="4:6" s="1" customFormat="1" ht="12.75">
      <c r="D534" s="2"/>
      <c r="E534" s="2"/>
      <c r="F534" s="2"/>
    </row>
    <row r="535" spans="4:6" s="1" customFormat="1" ht="12.75">
      <c r="D535" s="2"/>
      <c r="E535" s="2"/>
      <c r="F535" s="2"/>
    </row>
    <row r="536" spans="4:6" s="1" customFormat="1" ht="12.75">
      <c r="D536" s="2"/>
      <c r="E536" s="2"/>
      <c r="F536" s="2"/>
    </row>
    <row r="537" spans="4:6" s="1" customFormat="1" ht="12.75">
      <c r="D537" s="2"/>
      <c r="E537" s="2"/>
      <c r="F537" s="2"/>
    </row>
    <row r="538" spans="4:6" s="1" customFormat="1" ht="12.75">
      <c r="D538" s="2"/>
      <c r="E538" s="2"/>
      <c r="F538" s="2"/>
    </row>
    <row r="539" spans="4:6" s="1" customFormat="1" ht="12.75">
      <c r="D539" s="2"/>
      <c r="E539" s="2"/>
      <c r="F539" s="2"/>
    </row>
    <row r="540" spans="4:6" s="1" customFormat="1" ht="12.75">
      <c r="D540" s="2"/>
      <c r="E540" s="2"/>
      <c r="F540" s="2"/>
    </row>
    <row r="541" spans="4:6" s="1" customFormat="1" ht="12.75">
      <c r="D541" s="2"/>
      <c r="E541" s="2"/>
      <c r="F541" s="2"/>
    </row>
    <row r="542" spans="4:6" s="1" customFormat="1" ht="12.75">
      <c r="D542" s="2"/>
      <c r="E542" s="2"/>
      <c r="F542" s="2"/>
    </row>
    <row r="543" spans="4:6" s="1" customFormat="1" ht="12.75">
      <c r="D543" s="2"/>
      <c r="E543" s="2"/>
      <c r="F543" s="2"/>
    </row>
    <row r="544" spans="4:6" s="1" customFormat="1" ht="12.75">
      <c r="D544" s="2"/>
      <c r="E544" s="2"/>
      <c r="F544" s="2"/>
    </row>
    <row r="545" spans="4:6" s="1" customFormat="1" ht="12.75">
      <c r="D545" s="2"/>
      <c r="E545" s="2"/>
      <c r="F545" s="2"/>
    </row>
    <row r="546" spans="4:6" s="1" customFormat="1" ht="12.75">
      <c r="D546" s="2"/>
      <c r="E546" s="2"/>
      <c r="F546" s="2"/>
    </row>
    <row r="547" spans="4:6" s="1" customFormat="1" ht="12.75">
      <c r="D547" s="2"/>
      <c r="E547" s="2"/>
      <c r="F547" s="2"/>
    </row>
    <row r="548" spans="4:6" s="1" customFormat="1" ht="12.75">
      <c r="D548" s="2"/>
      <c r="E548" s="2"/>
      <c r="F548" s="2"/>
    </row>
    <row r="549" spans="4:6" s="1" customFormat="1" ht="12.75">
      <c r="D549" s="2"/>
      <c r="E549" s="2"/>
      <c r="F549" s="2"/>
    </row>
    <row r="550" spans="4:6" s="1" customFormat="1" ht="12.75">
      <c r="D550" s="2"/>
      <c r="E550" s="2"/>
      <c r="F550" s="2"/>
    </row>
    <row r="551" spans="4:6" s="1" customFormat="1" ht="12.75">
      <c r="D551" s="2"/>
      <c r="E551" s="2"/>
      <c r="F551" s="2"/>
    </row>
    <row r="552" spans="4:6" s="1" customFormat="1" ht="12.75">
      <c r="D552" s="2"/>
      <c r="E552" s="2"/>
      <c r="F552" s="2"/>
    </row>
    <row r="553" spans="4:6" s="1" customFormat="1" ht="12.75">
      <c r="D553" s="2"/>
      <c r="E553" s="2"/>
      <c r="F553" s="2"/>
    </row>
    <row r="554" spans="4:6" s="1" customFormat="1" ht="12.75">
      <c r="D554" s="2"/>
      <c r="E554" s="2"/>
      <c r="F554" s="2"/>
    </row>
    <row r="555" spans="4:6" s="1" customFormat="1" ht="12.75">
      <c r="D555" s="2"/>
      <c r="E555" s="2"/>
      <c r="F555" s="2"/>
    </row>
    <row r="556" spans="4:6" s="1" customFormat="1" ht="12.75">
      <c r="D556" s="2"/>
      <c r="E556" s="2"/>
      <c r="F556" s="2"/>
    </row>
    <row r="557" spans="4:6" s="1" customFormat="1" ht="12.75">
      <c r="D557" s="2"/>
      <c r="E557" s="2"/>
      <c r="F557" s="2"/>
    </row>
    <row r="558" spans="4:6" s="1" customFormat="1" ht="12.75">
      <c r="D558" s="2"/>
      <c r="E558" s="2"/>
      <c r="F558" s="2"/>
    </row>
    <row r="559" spans="4:6" s="1" customFormat="1" ht="12.75">
      <c r="D559" s="2"/>
      <c r="E559" s="2"/>
      <c r="F559" s="2"/>
    </row>
    <row r="560" spans="4:6" s="1" customFormat="1" ht="12.75">
      <c r="D560" s="2"/>
      <c r="E560" s="2"/>
      <c r="F560" s="2"/>
    </row>
    <row r="561" spans="4:6" s="1" customFormat="1" ht="12.75">
      <c r="D561" s="2"/>
      <c r="E561" s="2"/>
      <c r="F561" s="2"/>
    </row>
    <row r="562" spans="4:6" s="1" customFormat="1" ht="12.75">
      <c r="D562" s="2"/>
      <c r="E562" s="2"/>
      <c r="F562" s="2"/>
    </row>
    <row r="563" spans="4:6" s="1" customFormat="1" ht="12.75">
      <c r="D563" s="2"/>
      <c r="E563" s="2"/>
      <c r="F563" s="2"/>
    </row>
    <row r="564" spans="4:6" s="1" customFormat="1" ht="12.75">
      <c r="D564" s="2"/>
      <c r="E564" s="2"/>
      <c r="F564" s="2"/>
    </row>
    <row r="565" spans="4:6" s="1" customFormat="1" ht="12.75">
      <c r="D565" s="2"/>
      <c r="E565" s="2"/>
      <c r="F565" s="2"/>
    </row>
    <row r="566" spans="4:6" s="1" customFormat="1" ht="12.75">
      <c r="D566" s="2"/>
      <c r="E566" s="2"/>
      <c r="F566" s="2"/>
    </row>
    <row r="567" spans="4:6" s="1" customFormat="1" ht="12.75">
      <c r="D567" s="2"/>
      <c r="E567" s="2"/>
      <c r="F567" s="2"/>
    </row>
    <row r="568" spans="4:6" s="1" customFormat="1" ht="12.75">
      <c r="D568" s="2"/>
      <c r="E568" s="2"/>
      <c r="F568" s="2"/>
    </row>
    <row r="569" spans="4:6" s="1" customFormat="1" ht="12.75">
      <c r="D569" s="2"/>
      <c r="E569" s="2"/>
      <c r="F569" s="2"/>
    </row>
    <row r="570" spans="4:6" s="1" customFormat="1" ht="12.75">
      <c r="D570" s="2"/>
      <c r="E570" s="2"/>
      <c r="F570" s="2"/>
    </row>
    <row r="571" spans="4:6" s="1" customFormat="1" ht="12.75">
      <c r="D571" s="2"/>
      <c r="E571" s="2"/>
      <c r="F571" s="2"/>
    </row>
    <row r="572" spans="4:6" s="1" customFormat="1" ht="12.75">
      <c r="D572" s="2"/>
      <c r="E572" s="2"/>
      <c r="F572" s="2"/>
    </row>
    <row r="573" spans="4:6" s="1" customFormat="1" ht="12.75">
      <c r="D573" s="2"/>
      <c r="E573" s="2"/>
      <c r="F573" s="2"/>
    </row>
    <row r="574" spans="4:6" s="1" customFormat="1" ht="12.75">
      <c r="D574" s="2"/>
      <c r="E574" s="2"/>
      <c r="F574" s="2"/>
    </row>
    <row r="575" spans="4:6" s="1" customFormat="1" ht="12.75">
      <c r="D575" s="2"/>
      <c r="E575" s="2"/>
      <c r="F575" s="2"/>
    </row>
    <row r="576" spans="4:6" s="1" customFormat="1" ht="12.75">
      <c r="D576" s="2"/>
      <c r="E576" s="2"/>
      <c r="F576" s="2"/>
    </row>
    <row r="577" spans="4:6" s="1" customFormat="1" ht="12.75">
      <c r="D577" s="2"/>
      <c r="E577" s="2"/>
      <c r="F577" s="2"/>
    </row>
    <row r="578" spans="4:6" s="1" customFormat="1" ht="12.75">
      <c r="D578" s="2"/>
      <c r="E578" s="2"/>
      <c r="F578" s="2"/>
    </row>
    <row r="579" spans="4:6" s="1" customFormat="1" ht="12.75">
      <c r="D579" s="2"/>
      <c r="E579" s="2"/>
      <c r="F579" s="2"/>
    </row>
    <row r="580" spans="4:6" s="1" customFormat="1" ht="12.75">
      <c r="D580" s="2"/>
      <c r="E580" s="2"/>
      <c r="F580" s="2"/>
    </row>
    <row r="581" spans="4:6" s="1" customFormat="1" ht="12.75">
      <c r="D581" s="2"/>
      <c r="E581" s="2"/>
      <c r="F581" s="2"/>
    </row>
    <row r="582" spans="4:6" s="1" customFormat="1" ht="12.75">
      <c r="D582" s="2"/>
      <c r="E582" s="2"/>
      <c r="F582" s="2"/>
    </row>
    <row r="583" spans="4:6" s="1" customFormat="1" ht="12.75">
      <c r="D583" s="2"/>
      <c r="E583" s="2"/>
      <c r="F583" s="2"/>
    </row>
    <row r="584" spans="4:6" s="1" customFormat="1" ht="12.75">
      <c r="D584" s="2"/>
      <c r="E584" s="2"/>
      <c r="F584" s="2"/>
    </row>
  </sheetData>
  <sheetProtection/>
  <mergeCells count="55">
    <mergeCell ref="B81:D81"/>
    <mergeCell ref="B72:B75"/>
    <mergeCell ref="H72:H75"/>
    <mergeCell ref="B76:B79"/>
    <mergeCell ref="H76:H79"/>
    <mergeCell ref="B80:D80"/>
    <mergeCell ref="E80:H80"/>
    <mergeCell ref="A41:A81"/>
    <mergeCell ref="A2:A40"/>
    <mergeCell ref="B2:H2"/>
    <mergeCell ref="C45:C46"/>
    <mergeCell ref="D45:G45"/>
    <mergeCell ref="H45:H47"/>
    <mergeCell ref="F46:G46"/>
    <mergeCell ref="B48:B51"/>
    <mergeCell ref="H48:H51"/>
    <mergeCell ref="B52:B55"/>
    <mergeCell ref="H52:H55"/>
    <mergeCell ref="B56:B59"/>
    <mergeCell ref="H56:H59"/>
    <mergeCell ref="B60:B63"/>
    <mergeCell ref="H60:H63"/>
    <mergeCell ref="B64:B67"/>
    <mergeCell ref="B24:B27"/>
    <mergeCell ref="H24:H27"/>
    <mergeCell ref="B28:B31"/>
    <mergeCell ref="H28:H31"/>
    <mergeCell ref="I41:I80"/>
    <mergeCell ref="B42:H42"/>
    <mergeCell ref="B43:H43"/>
    <mergeCell ref="D44:G44"/>
    <mergeCell ref="B45:B47"/>
    <mergeCell ref="B32:B35"/>
    <mergeCell ref="H32:H35"/>
    <mergeCell ref="B36:B39"/>
    <mergeCell ref="H36:H39"/>
    <mergeCell ref="H64:H67"/>
    <mergeCell ref="B68:B71"/>
    <mergeCell ref="H68:H71"/>
    <mergeCell ref="I2:I40"/>
    <mergeCell ref="B3:H3"/>
    <mergeCell ref="D4:G4"/>
    <mergeCell ref="B5:B7"/>
    <mergeCell ref="C5:C6"/>
    <mergeCell ref="D5:G5"/>
    <mergeCell ref="H5:H7"/>
    <mergeCell ref="F6:G6"/>
    <mergeCell ref="B8:B11"/>
    <mergeCell ref="H8:H11"/>
    <mergeCell ref="B12:B15"/>
    <mergeCell ref="H12:H15"/>
    <mergeCell ref="B16:B19"/>
    <mergeCell ref="H16:H19"/>
    <mergeCell ref="B20:B23"/>
    <mergeCell ref="H20:H23"/>
  </mergeCells>
  <printOptions horizontalCentered="1" verticalCentered="1"/>
  <pageMargins left="0.5118110236220472" right="0.5118110236220472" top="0.5118110236220472" bottom="0.5118110236220472" header="0" footer="0"/>
  <pageSetup horizontalDpi="600" verticalDpi="600" orientation="landscape" paperSize="9" scale="78" r:id="rId2"/>
  <rowBreaks count="1" manualBreakCount="1">
    <brk id="4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2022-09-24T08:11:11Z</dcterms:modified>
  <cp:category/>
  <cp:version/>
  <cp:contentType/>
  <cp:contentStatus/>
</cp:coreProperties>
</file>