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" windowWidth="12120" windowHeight="9000" tabRatio="800" activeTab="0"/>
  </bookViews>
  <sheets>
    <sheet name="ب-3 " sheetId="1" r:id="rId1"/>
  </sheets>
  <definedNames>
    <definedName name="_xlnm.Print_Area" localSheetId="0">'ب-3 '!$A$1:$Q$41</definedName>
    <definedName name="Print_Area_MI" localSheetId="0">#REF!</definedName>
    <definedName name="Print_Area_MI">#REF!</definedName>
    <definedName name="vvvvvv" localSheetId="0">#REF!</definedName>
    <definedName name="vvvvvv">#REF!</definedName>
  </definedNames>
  <calcPr fullCalcOnLoad="1"/>
</workbook>
</file>

<file path=xl/sharedStrings.xml><?xml version="1.0" encoding="utf-8"?>
<sst xmlns="http://schemas.openxmlformats.org/spreadsheetml/2006/main" count="55" uniqueCount="30">
  <si>
    <t xml:space="preserve">   (بالمليون ريال ) (In million Rials)  </t>
  </si>
  <si>
    <t>* Including government lending and contributionsin the shares of capital, and in local and foreign establishments and corporations.</t>
  </si>
  <si>
    <t xml:space="preserve">المصدر: نشرة احصائية مالية الحكومة -العدد (68) الربع (الرابع) 2018م جدول رقم(1/19) صفحة رقم(73) وزارة المالية </t>
  </si>
  <si>
    <t>السنة
Year</t>
  </si>
  <si>
    <t>البيان
Item</t>
  </si>
  <si>
    <t xml:space="preserve">خدمات الجمهور العام
General public services </t>
  </si>
  <si>
    <t>الدفاع
Defence</t>
  </si>
  <si>
    <t>النظام العام والسلامة
Public security and regulation</t>
  </si>
  <si>
    <t>حماية البيئة
Environment protection</t>
  </si>
  <si>
    <t>الصحة
Health</t>
  </si>
  <si>
    <t>الترفيه والثقافة والدين
Recreation, culture and religion</t>
  </si>
  <si>
    <t>التعليم
Education</t>
  </si>
  <si>
    <t>الحماية الاجتماعية
Social protection</t>
  </si>
  <si>
    <t>تسديد القروض
Loan repayment</t>
  </si>
  <si>
    <r>
      <t xml:space="preserve">جاري
</t>
    </r>
    <r>
      <rPr>
        <b/>
        <sz val="14"/>
        <rFont val="Arial"/>
        <family val="2"/>
      </rPr>
      <t>Current</t>
    </r>
  </si>
  <si>
    <r>
      <t xml:space="preserve">راسمالي*
</t>
    </r>
    <r>
      <rPr>
        <b/>
        <sz val="14"/>
        <rFont val="Arial"/>
        <family val="2"/>
      </rPr>
      <t>Capital*</t>
    </r>
  </si>
  <si>
    <r>
      <t xml:space="preserve">جملة
</t>
    </r>
    <r>
      <rPr>
        <b/>
        <sz val="14"/>
        <rFont val="Arial"/>
        <family val="2"/>
      </rPr>
      <t>Total</t>
    </r>
  </si>
  <si>
    <t>**2011</t>
  </si>
  <si>
    <t>*يتضمن الإقراض الحكومي والمشاركة الحكوميه في اسهم رأس المال والمؤسسات والمنشأت المحليه والأجنبية.</t>
  </si>
  <si>
    <t xml:space="preserve"> **بيانات تقديرية</t>
  </si>
  <si>
    <t>**  Estimated data</t>
  </si>
  <si>
    <t>شئون الإسكان والمجتمع المحلي
Environment protection</t>
  </si>
  <si>
    <t>إجمالي النفقات حسب التبويب الوظيفي
Total expenditures according to functional classification</t>
  </si>
  <si>
    <t>الإجمالي العام للنفقات
Grand total of expenditures</t>
  </si>
  <si>
    <t>جاري
Current</t>
  </si>
  <si>
    <t>راسمالي*
Capital*</t>
  </si>
  <si>
    <t>جملة
Total</t>
  </si>
  <si>
    <t>جدول رقم(  3-ب ) إجمالي النفقات العامة حسب التقسيم الوظيفي على مستوى المجموعات الأساسية خلال الفترة 2009-2018م</t>
  </si>
  <si>
    <t>Table No. (3-b) Total Public Expenditures by Functional Classification at the Level of Basic Groups: 2009 - 2018</t>
  </si>
  <si>
    <t>Source: Ministry of Finance, Gov. Financial Statistical Bulletin, vol( 68)  4th quarter 2018 table (1/19) page (73)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</si>
</sst>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6" fillId="34" borderId="10" xfId="46" applyFont="1" applyFill="1" applyBorder="1" applyAlignment="1">
      <alignment horizontal="center" vertical="center" textRotation="90" wrapText="1"/>
      <protection/>
    </xf>
    <xf numFmtId="0" fontId="6" fillId="34" borderId="10" xfId="46" applyFont="1" applyFill="1" applyBorder="1" applyAlignment="1">
      <alignment horizontal="center" vertical="center" wrapText="1"/>
      <protection/>
    </xf>
    <xf numFmtId="0" fontId="6" fillId="34" borderId="12" xfId="46" applyFont="1" applyFill="1" applyBorder="1" applyAlignment="1">
      <alignment horizontal="center" vertical="center" wrapText="1"/>
      <protection/>
    </xf>
    <xf numFmtId="3" fontId="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34" borderId="13" xfId="46" applyFont="1" applyFill="1" applyBorder="1" applyAlignment="1">
      <alignment horizontal="center" vertical="center" wrapText="1"/>
      <protection/>
    </xf>
    <xf numFmtId="0" fontId="6" fillId="34" borderId="14" xfId="46" applyFont="1" applyFill="1" applyBorder="1" applyAlignment="1">
      <alignment horizontal="center" vertical="center" wrapText="1"/>
      <protection/>
    </xf>
    <xf numFmtId="3" fontId="10" fillId="0" borderId="0" xfId="0" applyNumberFormat="1" applyFont="1" applyAlignment="1">
      <alignment/>
    </xf>
    <xf numFmtId="0" fontId="0" fillId="0" borderId="0" xfId="41" applyFont="1" applyAlignment="1">
      <alignment vertical="top" wrapText="1"/>
      <protection/>
    </xf>
    <xf numFmtId="0" fontId="2" fillId="33" borderId="15" xfId="46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7" fillId="33" borderId="0" xfId="41" applyFont="1" applyFill="1" applyAlignment="1">
      <alignment vertical="top" wrapText="1" readingOrder="2"/>
      <protection/>
    </xf>
    <xf numFmtId="0" fontId="2" fillId="33" borderId="0" xfId="41" applyFont="1" applyFill="1" applyAlignment="1">
      <alignment vertical="top" wrapText="1"/>
      <protection/>
    </xf>
    <xf numFmtId="0" fontId="4" fillId="33" borderId="0" xfId="47" applyFont="1" applyFill="1" applyBorder="1" applyAlignment="1">
      <alignment vertical="top" wrapText="1" readingOrder="2"/>
      <protection/>
    </xf>
    <xf numFmtId="0" fontId="0" fillId="0" borderId="0" xfId="0" applyFont="1" applyBorder="1" applyAlignment="1">
      <alignment/>
    </xf>
    <xf numFmtId="0" fontId="2" fillId="33" borderId="0" xfId="47" applyFont="1" applyFill="1" applyBorder="1" applyAlignment="1">
      <alignment vertical="center"/>
      <protection/>
    </xf>
    <xf numFmtId="0" fontId="3" fillId="33" borderId="0" xfId="47" applyFont="1" applyFill="1" applyBorder="1" applyAlignment="1">
      <alignment vertical="center"/>
      <protection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 vertical="top" wrapText="1" readingOrder="2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 readingOrder="2"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top" wrapText="1"/>
    </xf>
    <xf numFmtId="0" fontId="2" fillId="33" borderId="0" xfId="47" applyFont="1" applyFill="1" applyAlignment="1">
      <alignment vertical="center"/>
      <protection/>
    </xf>
    <xf numFmtId="0" fontId="3" fillId="33" borderId="0" xfId="47" applyFont="1" applyFill="1" applyAlignment="1">
      <alignment vertical="center"/>
      <protection/>
    </xf>
    <xf numFmtId="3" fontId="6" fillId="34" borderId="12" xfId="47" applyNumberFormat="1" applyFont="1" applyFill="1" applyBorder="1" applyAlignment="1">
      <alignment horizontal="center" vertical="center"/>
      <protection/>
    </xf>
    <xf numFmtId="3" fontId="6" fillId="34" borderId="12" xfId="0" applyNumberFormat="1" applyFont="1" applyFill="1" applyBorder="1" applyAlignment="1">
      <alignment horizontal="center" vertical="center" wrapText="1"/>
    </xf>
    <xf numFmtId="3" fontId="6" fillId="34" borderId="13" xfId="47" applyNumberFormat="1" applyFont="1" applyFill="1" applyBorder="1" applyAlignment="1">
      <alignment horizontal="center" vertical="center"/>
      <protection/>
    </xf>
    <xf numFmtId="3" fontId="6" fillId="34" borderId="13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3" fontId="6" fillId="34" borderId="14" xfId="46" applyNumberFormat="1" applyFont="1" applyFill="1" applyBorder="1" applyAlignment="1">
      <alignment horizontal="center" vertical="center"/>
      <protection/>
    </xf>
    <xf numFmtId="0" fontId="6" fillId="34" borderId="13" xfId="47" applyFont="1" applyFill="1" applyBorder="1" applyAlignment="1">
      <alignment horizontal="center" vertical="center" wrapText="1"/>
      <protection/>
    </xf>
    <xf numFmtId="3" fontId="6" fillId="34" borderId="12" xfId="45" applyNumberFormat="1" applyFont="1" applyFill="1" applyBorder="1" applyAlignment="1">
      <alignment horizontal="center" vertical="center"/>
      <protection/>
    </xf>
    <xf numFmtId="3" fontId="6" fillId="0" borderId="12" xfId="45" applyNumberFormat="1" applyFont="1" applyFill="1" applyBorder="1" applyAlignment="1">
      <alignment horizontal="center" vertical="center"/>
      <protection/>
    </xf>
    <xf numFmtId="0" fontId="6" fillId="34" borderId="13" xfId="45" applyFont="1" applyFill="1" applyBorder="1" applyAlignment="1">
      <alignment horizontal="center" vertical="center" wrapText="1"/>
      <protection/>
    </xf>
    <xf numFmtId="3" fontId="6" fillId="34" borderId="13" xfId="45" applyNumberFormat="1" applyFont="1" applyFill="1" applyBorder="1" applyAlignment="1">
      <alignment horizontal="center" vertical="center"/>
      <protection/>
    </xf>
    <xf numFmtId="0" fontId="6" fillId="0" borderId="13" xfId="45" applyFont="1" applyFill="1" applyBorder="1" applyAlignment="1">
      <alignment horizontal="center" vertical="center" wrapText="1"/>
      <protection/>
    </xf>
    <xf numFmtId="3" fontId="6" fillId="34" borderId="14" xfId="45" applyNumberFormat="1" applyFont="1" applyFill="1" applyBorder="1" applyAlignment="1">
      <alignment horizontal="center" vertical="center" wrapText="1"/>
      <protection/>
    </xf>
    <xf numFmtId="3" fontId="4" fillId="34" borderId="14" xfId="46" applyNumberFormat="1" applyFont="1" applyFill="1" applyBorder="1" applyAlignment="1">
      <alignment horizontal="center" vertical="center"/>
      <protection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9" fillId="33" borderId="0" xfId="46" applyFont="1" applyFill="1" applyBorder="1" applyAlignment="1">
      <alignment horizontal="center" vertical="center"/>
      <protection/>
    </xf>
    <xf numFmtId="0" fontId="8" fillId="33" borderId="0" xfId="46" applyFont="1" applyFill="1" applyBorder="1" applyAlignment="1">
      <alignment horizontal="center" vertical="top"/>
      <protection/>
    </xf>
    <xf numFmtId="0" fontId="11" fillId="33" borderId="0" xfId="0" applyFont="1" applyFill="1" applyAlignment="1">
      <alignment horizontal="center" vertical="center" readingOrder="2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46" applyFont="1" applyFill="1" applyBorder="1" applyAlignment="1">
      <alignment horizontal="center" vertical="center" textRotation="90" wrapText="1"/>
      <protection/>
    </xf>
    <xf numFmtId="0" fontId="6" fillId="34" borderId="19" xfId="46" applyFont="1" applyFill="1" applyBorder="1" applyAlignment="1">
      <alignment horizontal="center" vertical="center" textRotation="90" wrapText="1"/>
      <protection/>
    </xf>
    <xf numFmtId="0" fontId="2" fillId="33" borderId="15" xfId="47" applyFont="1" applyFill="1" applyBorder="1" applyAlignment="1">
      <alignment vertical="top" wrapText="1"/>
      <protection/>
    </xf>
    <xf numFmtId="0" fontId="4" fillId="33" borderId="0" xfId="0" applyFont="1" applyFill="1" applyAlignment="1">
      <alignment horizontal="right" vertical="top" wrapText="1" readingOrder="2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right" vertical="top" wrapText="1"/>
    </xf>
    <xf numFmtId="0" fontId="2" fillId="33" borderId="0" xfId="47" applyFont="1" applyFill="1" applyAlignment="1">
      <alignment horizontal="left" vertical="top" wrapText="1"/>
      <protection/>
    </xf>
    <xf numFmtId="0" fontId="4" fillId="33" borderId="15" xfId="47" applyFont="1" applyFill="1" applyBorder="1" applyAlignment="1">
      <alignment horizontal="right" vertical="top" wrapText="1" readingOrder="2"/>
      <protection/>
    </xf>
  </cellXfs>
  <cellStyles count="63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Normal 2 2" xfId="39"/>
    <cellStyle name="Normal 2 2 2" xfId="40"/>
    <cellStyle name="Normal 2 3" xfId="41"/>
    <cellStyle name="Normal 3" xfId="42"/>
    <cellStyle name="Normal 3 2" xfId="43"/>
    <cellStyle name="Normal 4" xfId="44"/>
    <cellStyle name="Normal_النفقات" xfId="45"/>
    <cellStyle name="Normal_النفقات 2 2" xfId="46"/>
    <cellStyle name="Normal_النفقات 3 2" xfId="47"/>
    <cellStyle name="Percent" xfId="48"/>
    <cellStyle name="إخراج" xfId="49"/>
    <cellStyle name="إدخال" xfId="50"/>
    <cellStyle name="الإجمالي" xfId="51"/>
    <cellStyle name="تمييز1" xfId="52"/>
    <cellStyle name="تمييز2" xfId="53"/>
    <cellStyle name="تمييز3" xfId="54"/>
    <cellStyle name="تمييز4" xfId="55"/>
    <cellStyle name="تمييز5" xfId="56"/>
    <cellStyle name="تمييز6" xfId="57"/>
    <cellStyle name="جيد" xfId="58"/>
    <cellStyle name="حساب" xfId="59"/>
    <cellStyle name="خلية تدقيق" xfId="60"/>
    <cellStyle name="خلية مرتبطة" xfId="61"/>
    <cellStyle name="سيئ" xfId="62"/>
    <cellStyle name="عادي_pasports" xfId="63"/>
    <cellStyle name="عملة [0]_pasports" xfId="64"/>
    <cellStyle name="عملة_pasports" xfId="65"/>
    <cellStyle name="عنوان" xfId="66"/>
    <cellStyle name="عنوان 1" xfId="67"/>
    <cellStyle name="عنوان 2" xfId="68"/>
    <cellStyle name="عنوان 3" xfId="69"/>
    <cellStyle name="عنوان 4" xfId="70"/>
    <cellStyle name="فاصلة [0]_pasports" xfId="71"/>
    <cellStyle name="فاصلة_pasports" xfId="72"/>
    <cellStyle name="محايد" xfId="73"/>
    <cellStyle name="ملاحظة" xfId="74"/>
    <cellStyle name="نص تحذير" xfId="75"/>
    <cellStyle name="نص توضيح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CCFFCC"/>
      <rgbColor rgb="00FFFF99"/>
      <rgbColor rgb="00EBF2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8"/>
  <sheetViews>
    <sheetView showGridLines="0" rightToLeft="1" tabSelected="1" zoomScale="60" zoomScaleNormal="60" zoomScaleSheetLayoutView="65" zoomScalePageLayoutView="0" workbookViewId="0" topLeftCell="A1">
      <selection activeCell="B2" sqref="B2:P2"/>
    </sheetView>
  </sheetViews>
  <sheetFormatPr defaultColWidth="2.140625" defaultRowHeight="12.75" customHeight="1"/>
  <cols>
    <col min="1" max="1" width="5.421875" style="1" customWidth="1"/>
    <col min="2" max="2" width="11.57421875" style="1" customWidth="1"/>
    <col min="3" max="3" width="16.140625" style="1" customWidth="1"/>
    <col min="4" max="4" width="13.421875" style="1" customWidth="1"/>
    <col min="5" max="5" width="14.8515625" style="1" customWidth="1"/>
    <col min="6" max="6" width="12.57421875" style="1" customWidth="1"/>
    <col min="7" max="7" width="13.140625" style="1" customWidth="1"/>
    <col min="8" max="8" width="11.57421875" style="1" customWidth="1"/>
    <col min="9" max="9" width="13.00390625" style="1" customWidth="1"/>
    <col min="10" max="10" width="12.57421875" style="1" customWidth="1"/>
    <col min="11" max="11" width="12.00390625" style="1" customWidth="1"/>
    <col min="12" max="12" width="12.421875" style="2" customWidth="1"/>
    <col min="13" max="13" width="13.421875" style="2" customWidth="1"/>
    <col min="14" max="14" width="15.28125" style="2" customWidth="1"/>
    <col min="15" max="15" width="11.421875" style="2" customWidth="1"/>
    <col min="16" max="16" width="15.421875" style="2" customWidth="1"/>
    <col min="17" max="17" width="5.7109375" style="2" customWidth="1"/>
    <col min="18" max="18" width="13.421875" style="2" customWidth="1"/>
    <col min="19" max="19" width="11.140625" style="2" customWidth="1"/>
    <col min="20" max="20" width="22.8515625" style="2" customWidth="1"/>
    <col min="21" max="21" width="15.7109375" style="2" customWidth="1"/>
    <col min="22" max="22" width="20.421875" style="2" customWidth="1"/>
    <col min="23" max="23" width="13.421875" style="2" customWidth="1"/>
    <col min="24" max="24" width="14.00390625" style="2" customWidth="1"/>
    <col min="25" max="25" width="11.57421875" style="2" customWidth="1"/>
    <col min="26" max="26" width="13.8515625" style="3" customWidth="1"/>
    <col min="27" max="31" width="12.57421875" style="3" customWidth="1"/>
    <col min="32" max="45" width="8.57421875" style="3" customWidth="1"/>
    <col min="46" max="16384" width="2.140625" style="3" customWidth="1"/>
  </cols>
  <sheetData>
    <row r="1" spans="1:250" ht="35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  <c r="AA1" s="5"/>
      <c r="AB1" s="5"/>
      <c r="AC1" s="9"/>
      <c r="AD1" s="9"/>
      <c r="AE1" s="9"/>
      <c r="AF1" s="9"/>
      <c r="AG1" s="9"/>
      <c r="AH1" s="9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pans="1:26" ht="39" customHeight="1">
      <c r="A2" s="10"/>
      <c r="B2" s="55" t="s">
        <v>27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2:16" ht="25.5" customHeight="1">
      <c r="B3" s="56" t="s">
        <v>28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26.25" customHeight="1">
      <c r="B4" s="57" t="s">
        <v>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15.75" customHeight="1">
      <c r="B5" s="11"/>
      <c r="P5" s="12"/>
    </row>
    <row r="6" spans="2:16" ht="211.5" customHeight="1">
      <c r="B6" s="58" t="s">
        <v>3</v>
      </c>
      <c r="C6" s="59" t="s">
        <v>4</v>
      </c>
      <c r="D6" s="13" t="s">
        <v>5</v>
      </c>
      <c r="E6" s="13" t="s">
        <v>6</v>
      </c>
      <c r="F6" s="13" t="s">
        <v>7</v>
      </c>
      <c r="G6" s="13"/>
      <c r="H6" s="13" t="s">
        <v>8</v>
      </c>
      <c r="I6" s="13" t="s">
        <v>21</v>
      </c>
      <c r="J6" s="13" t="s">
        <v>9</v>
      </c>
      <c r="K6" s="13" t="s">
        <v>10</v>
      </c>
      <c r="L6" s="13" t="s">
        <v>11</v>
      </c>
      <c r="M6" s="13" t="s">
        <v>12</v>
      </c>
      <c r="N6" s="61" t="s">
        <v>22</v>
      </c>
      <c r="O6" s="61" t="s">
        <v>13</v>
      </c>
      <c r="P6" s="61" t="s">
        <v>23</v>
      </c>
    </row>
    <row r="7" spans="2:16" ht="27" customHeight="1">
      <c r="B7" s="58"/>
      <c r="C7" s="60"/>
      <c r="D7" s="14">
        <v>1</v>
      </c>
      <c r="E7" s="14">
        <v>2</v>
      </c>
      <c r="F7" s="14">
        <v>3</v>
      </c>
      <c r="G7" s="14">
        <v>4</v>
      </c>
      <c r="H7" s="14">
        <v>5</v>
      </c>
      <c r="I7" s="14">
        <v>6</v>
      </c>
      <c r="J7" s="6">
        <v>7</v>
      </c>
      <c r="K7" s="14">
        <v>8</v>
      </c>
      <c r="L7" s="14">
        <v>9</v>
      </c>
      <c r="M7" s="14">
        <v>10</v>
      </c>
      <c r="N7" s="62"/>
      <c r="O7" s="62"/>
      <c r="P7" s="62"/>
    </row>
    <row r="8" spans="2:21" ht="40.5" customHeight="1">
      <c r="B8" s="52">
        <v>2009</v>
      </c>
      <c r="C8" s="15" t="s">
        <v>14</v>
      </c>
      <c r="D8" s="38">
        <v>241851</v>
      </c>
      <c r="E8" s="38">
        <v>266609</v>
      </c>
      <c r="F8" s="38">
        <v>124709</v>
      </c>
      <c r="G8" s="38">
        <v>451341</v>
      </c>
      <c r="H8" s="38">
        <v>1196</v>
      </c>
      <c r="I8" s="38">
        <v>17214</v>
      </c>
      <c r="J8" s="38">
        <v>56061</v>
      </c>
      <c r="K8" s="38">
        <v>15499</v>
      </c>
      <c r="L8" s="38">
        <v>256182</v>
      </c>
      <c r="M8" s="38">
        <v>47485</v>
      </c>
      <c r="N8" s="39">
        <v>1478147</v>
      </c>
      <c r="O8" s="39"/>
      <c r="P8" s="39">
        <v>1478147</v>
      </c>
      <c r="Q8" s="5"/>
      <c r="T8" s="16"/>
      <c r="U8" s="17"/>
    </row>
    <row r="9" spans="2:21" ht="40.5" customHeight="1">
      <c r="B9" s="53"/>
      <c r="C9" s="18" t="s">
        <v>15</v>
      </c>
      <c r="D9" s="40">
        <v>90014</v>
      </c>
      <c r="E9" s="40">
        <v>21563</v>
      </c>
      <c r="F9" s="40">
        <v>5109</v>
      </c>
      <c r="G9" s="40">
        <v>44700</v>
      </c>
      <c r="H9" s="40">
        <v>28210</v>
      </c>
      <c r="I9" s="40">
        <v>85964</v>
      </c>
      <c r="J9" s="40">
        <v>18725</v>
      </c>
      <c r="K9" s="40">
        <v>7879</v>
      </c>
      <c r="L9" s="40">
        <v>45404</v>
      </c>
      <c r="M9" s="40">
        <v>427</v>
      </c>
      <c r="N9" s="41">
        <v>347995</v>
      </c>
      <c r="O9" s="41"/>
      <c r="P9" s="41">
        <v>347995</v>
      </c>
      <c r="Q9" s="5"/>
      <c r="T9" s="16"/>
      <c r="U9" s="17"/>
    </row>
    <row r="10" spans="2:21" ht="40.5" customHeight="1">
      <c r="B10" s="54"/>
      <c r="C10" s="19" t="s">
        <v>16</v>
      </c>
      <c r="D10" s="42">
        <v>331865</v>
      </c>
      <c r="E10" s="42">
        <v>288172</v>
      </c>
      <c r="F10" s="42">
        <v>129818</v>
      </c>
      <c r="G10" s="42">
        <v>496041</v>
      </c>
      <c r="H10" s="42">
        <v>29406</v>
      </c>
      <c r="I10" s="42">
        <v>103178</v>
      </c>
      <c r="J10" s="42">
        <v>74786</v>
      </c>
      <c r="K10" s="42">
        <v>23378</v>
      </c>
      <c r="L10" s="42">
        <v>301586</v>
      </c>
      <c r="M10" s="42">
        <v>47912</v>
      </c>
      <c r="N10" s="42">
        <v>1826142</v>
      </c>
      <c r="O10" s="43">
        <v>21818</v>
      </c>
      <c r="P10" s="42">
        <v>1847960</v>
      </c>
      <c r="Q10" s="5"/>
      <c r="T10" s="16"/>
      <c r="U10" s="17"/>
    </row>
    <row r="11" spans="2:21" ht="40.5" customHeight="1">
      <c r="B11" s="52">
        <v>2010</v>
      </c>
      <c r="C11" s="15" t="s">
        <v>14</v>
      </c>
      <c r="D11" s="38">
        <v>289701</v>
      </c>
      <c r="E11" s="38">
        <v>300194</v>
      </c>
      <c r="F11" s="38">
        <v>133295</v>
      </c>
      <c r="G11" s="38">
        <v>619707</v>
      </c>
      <c r="H11" s="38">
        <v>1250</v>
      </c>
      <c r="I11" s="38">
        <v>15954</v>
      </c>
      <c r="J11" s="38">
        <v>57945</v>
      </c>
      <c r="K11" s="38">
        <v>18924</v>
      </c>
      <c r="L11" s="38">
        <v>263961</v>
      </c>
      <c r="M11" s="38">
        <v>49193</v>
      </c>
      <c r="N11" s="39">
        <v>1750124</v>
      </c>
      <c r="O11" s="39"/>
      <c r="P11" s="39">
        <v>1750124</v>
      </c>
      <c r="Q11" s="5"/>
      <c r="T11" s="16"/>
      <c r="U11" s="17"/>
    </row>
    <row r="12" spans="2:21" ht="40.5" customHeight="1">
      <c r="B12" s="53"/>
      <c r="C12" s="18" t="s">
        <v>15</v>
      </c>
      <c r="D12" s="44">
        <v>93149</v>
      </c>
      <c r="E12" s="44">
        <v>17763</v>
      </c>
      <c r="F12" s="44">
        <v>4100</v>
      </c>
      <c r="G12" s="44">
        <v>46738</v>
      </c>
      <c r="H12" s="44">
        <v>26153</v>
      </c>
      <c r="I12" s="44">
        <v>93535</v>
      </c>
      <c r="J12" s="44">
        <v>19000</v>
      </c>
      <c r="K12" s="44">
        <v>5062</v>
      </c>
      <c r="L12" s="44">
        <v>34131</v>
      </c>
      <c r="M12" s="44">
        <v>596</v>
      </c>
      <c r="N12" s="41">
        <v>340227</v>
      </c>
      <c r="O12" s="41"/>
      <c r="P12" s="41">
        <v>340227</v>
      </c>
      <c r="Q12" s="5"/>
      <c r="T12" s="16"/>
      <c r="U12" s="17"/>
    </row>
    <row r="13" spans="2:21" ht="40.5" customHeight="1">
      <c r="B13" s="54"/>
      <c r="C13" s="19" t="s">
        <v>16</v>
      </c>
      <c r="D13" s="43">
        <v>382850</v>
      </c>
      <c r="E13" s="43">
        <v>317957</v>
      </c>
      <c r="F13" s="43">
        <v>137395</v>
      </c>
      <c r="G13" s="43">
        <v>666445</v>
      </c>
      <c r="H13" s="43">
        <v>27403</v>
      </c>
      <c r="I13" s="43">
        <v>109489</v>
      </c>
      <c r="J13" s="43">
        <v>76945</v>
      </c>
      <c r="K13" s="43">
        <v>23986</v>
      </c>
      <c r="L13" s="43">
        <v>298092</v>
      </c>
      <c r="M13" s="43">
        <v>49789</v>
      </c>
      <c r="N13" s="42">
        <v>2090351</v>
      </c>
      <c r="O13" s="43">
        <v>25077</v>
      </c>
      <c r="P13" s="42">
        <v>2115428</v>
      </c>
      <c r="Q13" s="5"/>
      <c r="T13" s="16"/>
      <c r="U13" s="17"/>
    </row>
    <row r="14" spans="2:21" ht="40.5" customHeight="1">
      <c r="B14" s="52" t="s">
        <v>17</v>
      </c>
      <c r="C14" s="15" t="s">
        <v>14</v>
      </c>
      <c r="D14" s="38">
        <v>356706</v>
      </c>
      <c r="E14" s="38">
        <v>332809</v>
      </c>
      <c r="F14" s="38">
        <v>159147</v>
      </c>
      <c r="G14" s="38">
        <v>581494</v>
      </c>
      <c r="H14" s="38">
        <v>1360</v>
      </c>
      <c r="I14" s="38">
        <v>17327</v>
      </c>
      <c r="J14" s="38">
        <v>59083</v>
      </c>
      <c r="K14" s="38">
        <v>17693</v>
      </c>
      <c r="L14" s="38">
        <v>312153</v>
      </c>
      <c r="M14" s="38">
        <v>52868</v>
      </c>
      <c r="N14" s="39">
        <v>1890640</v>
      </c>
      <c r="O14" s="39"/>
      <c r="P14" s="39">
        <v>1890640</v>
      </c>
      <c r="Q14" s="5"/>
      <c r="T14" s="16"/>
      <c r="U14" s="17"/>
    </row>
    <row r="15" spans="2:21" ht="40.5" customHeight="1">
      <c r="B15" s="53"/>
      <c r="C15" s="18" t="s">
        <v>15</v>
      </c>
      <c r="D15" s="44">
        <v>53616</v>
      </c>
      <c r="E15" s="44">
        <v>11865</v>
      </c>
      <c r="F15" s="44">
        <v>2256</v>
      </c>
      <c r="G15" s="44">
        <v>8447</v>
      </c>
      <c r="H15" s="44">
        <v>1848</v>
      </c>
      <c r="I15" s="44">
        <v>46636</v>
      </c>
      <c r="J15" s="44">
        <v>18264</v>
      </c>
      <c r="K15" s="44">
        <v>1615</v>
      </c>
      <c r="L15" s="44">
        <v>22303</v>
      </c>
      <c r="M15" s="44">
        <v>290</v>
      </c>
      <c r="N15" s="41">
        <v>167140</v>
      </c>
      <c r="O15" s="41"/>
      <c r="P15" s="41">
        <v>167140</v>
      </c>
      <c r="Q15" s="5"/>
      <c r="T15" s="16"/>
      <c r="U15" s="17"/>
    </row>
    <row r="16" spans="2:21" ht="40.5" customHeight="1">
      <c r="B16" s="54"/>
      <c r="C16" s="19" t="s">
        <v>16</v>
      </c>
      <c r="D16" s="43">
        <v>410322</v>
      </c>
      <c r="E16" s="43">
        <v>344674</v>
      </c>
      <c r="F16" s="43">
        <v>161403</v>
      </c>
      <c r="G16" s="43">
        <v>589941</v>
      </c>
      <c r="H16" s="43">
        <v>3208</v>
      </c>
      <c r="I16" s="43">
        <v>63963</v>
      </c>
      <c r="J16" s="43">
        <v>77347</v>
      </c>
      <c r="K16" s="43">
        <v>19308</v>
      </c>
      <c r="L16" s="43">
        <v>334456</v>
      </c>
      <c r="M16" s="43">
        <v>53158</v>
      </c>
      <c r="N16" s="42">
        <v>2057780</v>
      </c>
      <c r="O16" s="43">
        <v>39572</v>
      </c>
      <c r="P16" s="42">
        <v>2097352</v>
      </c>
      <c r="Q16" s="5"/>
      <c r="T16" s="16"/>
      <c r="U16" s="17"/>
    </row>
    <row r="17" spans="2:21" ht="40.5" customHeight="1">
      <c r="B17" s="52">
        <v>2012</v>
      </c>
      <c r="C17" s="15" t="s">
        <v>14</v>
      </c>
      <c r="D17" s="38">
        <v>545186</v>
      </c>
      <c r="E17" s="38">
        <v>346962</v>
      </c>
      <c r="F17" s="38">
        <v>189071</v>
      </c>
      <c r="G17" s="38">
        <v>365051</v>
      </c>
      <c r="H17" s="38">
        <v>3623</v>
      </c>
      <c r="I17" s="38">
        <v>3691</v>
      </c>
      <c r="J17" s="38">
        <v>85491</v>
      </c>
      <c r="K17" s="38">
        <v>23514</v>
      </c>
      <c r="L17" s="38">
        <v>346928</v>
      </c>
      <c r="M17" s="38">
        <v>553410</v>
      </c>
      <c r="N17" s="39">
        <v>2462927</v>
      </c>
      <c r="O17" s="39"/>
      <c r="P17" s="39">
        <v>2462927</v>
      </c>
      <c r="Q17" s="5"/>
      <c r="T17" s="16"/>
      <c r="U17" s="17"/>
    </row>
    <row r="18" spans="2:21" ht="40.5" customHeight="1">
      <c r="B18" s="53"/>
      <c r="C18" s="18" t="s">
        <v>15</v>
      </c>
      <c r="D18" s="40">
        <v>42131</v>
      </c>
      <c r="E18" s="40">
        <v>8136</v>
      </c>
      <c r="F18" s="40">
        <v>2900</v>
      </c>
      <c r="G18" s="40">
        <v>168403</v>
      </c>
      <c r="H18" s="40">
        <v>2899</v>
      </c>
      <c r="I18" s="40">
        <v>9610</v>
      </c>
      <c r="J18" s="40">
        <v>22522</v>
      </c>
      <c r="K18" s="40">
        <v>6899</v>
      </c>
      <c r="L18" s="40">
        <v>35464</v>
      </c>
      <c r="M18" s="40">
        <v>2302</v>
      </c>
      <c r="N18" s="41">
        <v>301266</v>
      </c>
      <c r="O18" s="41"/>
      <c r="P18" s="41">
        <v>301266</v>
      </c>
      <c r="Q18" s="5"/>
      <c r="T18" s="16"/>
      <c r="U18" s="17"/>
    </row>
    <row r="19" spans="2:21" ht="40.5" customHeight="1">
      <c r="B19" s="54"/>
      <c r="C19" s="19" t="s">
        <v>16</v>
      </c>
      <c r="D19" s="43">
        <v>587317</v>
      </c>
      <c r="E19" s="43">
        <v>355098</v>
      </c>
      <c r="F19" s="43">
        <v>191971</v>
      </c>
      <c r="G19" s="43">
        <v>533454</v>
      </c>
      <c r="H19" s="43">
        <v>6522</v>
      </c>
      <c r="I19" s="43">
        <v>13301</v>
      </c>
      <c r="J19" s="43">
        <v>108013</v>
      </c>
      <c r="K19" s="43">
        <v>30413</v>
      </c>
      <c r="L19" s="43">
        <v>382392</v>
      </c>
      <c r="M19" s="43">
        <v>555712</v>
      </c>
      <c r="N19" s="42">
        <v>2764193</v>
      </c>
      <c r="O19" s="43">
        <v>38209</v>
      </c>
      <c r="P19" s="42">
        <v>2802402</v>
      </c>
      <c r="Q19" s="5"/>
      <c r="T19" s="16"/>
      <c r="U19" s="17"/>
    </row>
    <row r="20" spans="2:21" ht="40.5" customHeight="1">
      <c r="B20" s="52">
        <v>2013</v>
      </c>
      <c r="C20" s="15" t="s">
        <v>14</v>
      </c>
      <c r="D20" s="38">
        <v>593682</v>
      </c>
      <c r="E20" s="38">
        <v>324633</v>
      </c>
      <c r="F20" s="38">
        <v>196432</v>
      </c>
      <c r="G20" s="38">
        <v>130856</v>
      </c>
      <c r="H20" s="38">
        <v>4028</v>
      </c>
      <c r="I20" s="38">
        <v>4008</v>
      </c>
      <c r="J20" s="38">
        <v>89345</v>
      </c>
      <c r="K20" s="38">
        <v>24365</v>
      </c>
      <c r="L20" s="38">
        <v>387419</v>
      </c>
      <c r="M20" s="38">
        <v>749389</v>
      </c>
      <c r="N20" s="39">
        <v>2504157</v>
      </c>
      <c r="O20" s="39"/>
      <c r="P20" s="39">
        <v>2504157</v>
      </c>
      <c r="Q20" s="5"/>
      <c r="T20" s="16"/>
      <c r="U20" s="17"/>
    </row>
    <row r="21" spans="2:21" ht="40.5" customHeight="1">
      <c r="B21" s="53"/>
      <c r="C21" s="18" t="s">
        <v>15</v>
      </c>
      <c r="D21" s="40">
        <v>24070</v>
      </c>
      <c r="E21" s="40">
        <v>4571</v>
      </c>
      <c r="F21" s="40">
        <v>2344</v>
      </c>
      <c r="G21" s="40">
        <v>116621</v>
      </c>
      <c r="H21" s="40">
        <v>3466</v>
      </c>
      <c r="I21" s="40">
        <v>6781</v>
      </c>
      <c r="J21" s="40">
        <v>24320</v>
      </c>
      <c r="K21" s="40">
        <v>5094</v>
      </c>
      <c r="L21" s="40">
        <v>43479</v>
      </c>
      <c r="M21" s="40">
        <v>450</v>
      </c>
      <c r="N21" s="41">
        <v>231196</v>
      </c>
      <c r="O21" s="41"/>
      <c r="P21" s="41">
        <v>231196</v>
      </c>
      <c r="Q21" s="5"/>
      <c r="T21" s="16"/>
      <c r="U21" s="17"/>
    </row>
    <row r="22" spans="2:21" ht="40.5" customHeight="1">
      <c r="B22" s="54"/>
      <c r="C22" s="19" t="s">
        <v>16</v>
      </c>
      <c r="D22" s="43">
        <v>617752</v>
      </c>
      <c r="E22" s="43">
        <v>329204</v>
      </c>
      <c r="F22" s="43">
        <v>198776</v>
      </c>
      <c r="G22" s="43">
        <v>247477</v>
      </c>
      <c r="H22" s="43">
        <v>7494</v>
      </c>
      <c r="I22" s="43">
        <v>10789</v>
      </c>
      <c r="J22" s="43">
        <v>113665</v>
      </c>
      <c r="K22" s="43">
        <v>29459</v>
      </c>
      <c r="L22" s="43">
        <v>430898</v>
      </c>
      <c r="M22" s="43">
        <v>749839</v>
      </c>
      <c r="N22" s="42">
        <v>2735353</v>
      </c>
      <c r="O22" s="43">
        <v>91628</v>
      </c>
      <c r="P22" s="42">
        <v>2826981</v>
      </c>
      <c r="Q22" s="5"/>
      <c r="T22" s="16"/>
      <c r="U22" s="17"/>
    </row>
    <row r="23" spans="2:21" ht="40.5" customHeight="1">
      <c r="B23" s="52">
        <v>2014</v>
      </c>
      <c r="C23" s="15" t="s">
        <v>24</v>
      </c>
      <c r="D23" s="38">
        <v>640687</v>
      </c>
      <c r="E23" s="45">
        <v>330353</v>
      </c>
      <c r="F23" s="45">
        <v>214551</v>
      </c>
      <c r="G23" s="45">
        <v>93665</v>
      </c>
      <c r="H23" s="45">
        <v>6647</v>
      </c>
      <c r="I23" s="45">
        <v>2288</v>
      </c>
      <c r="J23" s="45">
        <v>99190</v>
      </c>
      <c r="K23" s="45">
        <v>22200</v>
      </c>
      <c r="L23" s="45">
        <v>393870</v>
      </c>
      <c r="M23" s="46">
        <v>634698</v>
      </c>
      <c r="N23" s="39">
        <v>2438149</v>
      </c>
      <c r="O23" s="39"/>
      <c r="P23" s="39">
        <v>2438149</v>
      </c>
      <c r="Q23" s="5"/>
      <c r="T23" s="16"/>
      <c r="U23" s="17"/>
    </row>
    <row r="24" spans="2:21" ht="40.5" customHeight="1">
      <c r="B24" s="53"/>
      <c r="C24" s="18" t="s">
        <v>25</v>
      </c>
      <c r="D24" s="44">
        <v>25201</v>
      </c>
      <c r="E24" s="47">
        <v>6772</v>
      </c>
      <c r="F24" s="47">
        <v>871</v>
      </c>
      <c r="G24" s="47">
        <v>94033</v>
      </c>
      <c r="H24" s="47">
        <v>6051</v>
      </c>
      <c r="I24" s="47">
        <v>2709</v>
      </c>
      <c r="J24" s="48">
        <v>25277</v>
      </c>
      <c r="K24" s="48">
        <v>2003</v>
      </c>
      <c r="L24" s="49">
        <v>28826</v>
      </c>
      <c r="M24" s="49">
        <v>265</v>
      </c>
      <c r="N24" s="41">
        <v>192008</v>
      </c>
      <c r="O24" s="41"/>
      <c r="P24" s="41">
        <v>192008</v>
      </c>
      <c r="Q24" s="5"/>
      <c r="T24" s="16"/>
      <c r="U24" s="17"/>
    </row>
    <row r="25" spans="2:21" ht="40.5" customHeight="1">
      <c r="B25" s="54"/>
      <c r="C25" s="19" t="s">
        <v>26</v>
      </c>
      <c r="D25" s="43">
        <v>50402</v>
      </c>
      <c r="E25" s="43">
        <v>13544</v>
      </c>
      <c r="F25" s="43">
        <v>1742</v>
      </c>
      <c r="G25" s="43">
        <v>188066</v>
      </c>
      <c r="H25" s="43">
        <v>12102</v>
      </c>
      <c r="I25" s="43">
        <v>5418</v>
      </c>
      <c r="J25" s="43">
        <v>50554</v>
      </c>
      <c r="K25" s="43">
        <v>4006</v>
      </c>
      <c r="L25" s="43">
        <v>57652</v>
      </c>
      <c r="M25" s="43">
        <v>530</v>
      </c>
      <c r="N25" s="42">
        <v>2630157</v>
      </c>
      <c r="O25" s="50">
        <v>61801</v>
      </c>
      <c r="P25" s="42">
        <v>2691958</v>
      </c>
      <c r="Q25" s="5"/>
      <c r="T25" s="16"/>
      <c r="U25" s="17"/>
    </row>
    <row r="26" spans="2:21" ht="40.5" customHeight="1">
      <c r="B26" s="52">
        <v>2015</v>
      </c>
      <c r="C26" s="15" t="s">
        <v>24</v>
      </c>
      <c r="D26" s="45">
        <v>687516.1389450001</v>
      </c>
      <c r="E26" s="45">
        <v>412232.566943</v>
      </c>
      <c r="F26" s="45">
        <v>192269</v>
      </c>
      <c r="G26" s="45">
        <v>64520.464186</v>
      </c>
      <c r="H26" s="45">
        <v>2051.689537</v>
      </c>
      <c r="I26" s="45">
        <v>13863.045914999999</v>
      </c>
      <c r="J26" s="46">
        <v>69531.721982</v>
      </c>
      <c r="K26" s="46">
        <v>15427.859163000001</v>
      </c>
      <c r="L26" s="46">
        <v>373518.7341280001</v>
      </c>
      <c r="M26" s="46">
        <v>9213.377604</v>
      </c>
      <c r="N26" s="39">
        <v>1840144.598403</v>
      </c>
      <c r="O26" s="39"/>
      <c r="P26" s="39">
        <v>1840144.598403</v>
      </c>
      <c r="Q26" s="5"/>
      <c r="T26" s="16"/>
      <c r="U26" s="17"/>
    </row>
    <row r="27" spans="2:23" ht="40.5" customHeight="1">
      <c r="B27" s="53"/>
      <c r="C27" s="18" t="s">
        <v>25</v>
      </c>
      <c r="D27" s="47">
        <v>33341.017256</v>
      </c>
      <c r="E27" s="47">
        <v>0</v>
      </c>
      <c r="F27" s="47">
        <v>0</v>
      </c>
      <c r="G27" s="47">
        <v>948.802709</v>
      </c>
      <c r="H27" s="47">
        <v>85.743802</v>
      </c>
      <c r="I27" s="47">
        <v>10644.000207000001</v>
      </c>
      <c r="J27" s="49">
        <v>1724.64927</v>
      </c>
      <c r="K27" s="49">
        <v>526.22306</v>
      </c>
      <c r="L27" s="49">
        <v>5230.4533599999995</v>
      </c>
      <c r="M27" s="49">
        <v>118.764847</v>
      </c>
      <c r="N27" s="41">
        <v>52619.654511</v>
      </c>
      <c r="O27" s="41"/>
      <c r="P27" s="41">
        <v>52619.654511</v>
      </c>
      <c r="Q27" s="5"/>
      <c r="T27" s="16"/>
      <c r="U27" s="17"/>
      <c r="W27" s="20">
        <f>SUM(D26:M26)</f>
        <v>1840144.598403</v>
      </c>
    </row>
    <row r="28" spans="2:21" ht="40.5" customHeight="1">
      <c r="B28" s="54"/>
      <c r="C28" s="19" t="s">
        <v>26</v>
      </c>
      <c r="D28" s="43">
        <v>720857.1562010001</v>
      </c>
      <c r="E28" s="43">
        <v>412232.566943</v>
      </c>
      <c r="F28" s="43">
        <v>192269</v>
      </c>
      <c r="G28" s="43">
        <v>65469.266895</v>
      </c>
      <c r="H28" s="43">
        <v>2137.433339</v>
      </c>
      <c r="I28" s="43">
        <v>24507.046122</v>
      </c>
      <c r="J28" s="43">
        <v>71256.371252</v>
      </c>
      <c r="K28" s="43">
        <v>15954.082223000001</v>
      </c>
      <c r="L28" s="43">
        <v>378749.1874880001</v>
      </c>
      <c r="M28" s="43">
        <v>9332.142451</v>
      </c>
      <c r="N28" s="42">
        <v>1892764.252914</v>
      </c>
      <c r="O28" s="43">
        <v>60103</v>
      </c>
      <c r="P28" s="42">
        <v>1952867.252914</v>
      </c>
      <c r="Q28" s="5"/>
      <c r="T28" s="16"/>
      <c r="U28" s="17"/>
    </row>
    <row r="29" spans="2:21" ht="40.5" customHeight="1">
      <c r="B29" s="52">
        <v>2016</v>
      </c>
      <c r="C29" s="15" t="s">
        <v>24</v>
      </c>
      <c r="D29" s="45">
        <v>826943.7423199998</v>
      </c>
      <c r="E29" s="45">
        <v>283739.936406</v>
      </c>
      <c r="F29" s="45">
        <v>145855.224775</v>
      </c>
      <c r="G29" s="45">
        <v>40582.761869999995</v>
      </c>
      <c r="H29" s="45">
        <v>1527.8598430000002</v>
      </c>
      <c r="I29" s="45">
        <v>13989.069501999998</v>
      </c>
      <c r="J29" s="46">
        <v>51806.460436</v>
      </c>
      <c r="K29" s="46">
        <v>10881.856197</v>
      </c>
      <c r="L29" s="46">
        <v>263359.593772</v>
      </c>
      <c r="M29" s="46">
        <v>6179.290734000001</v>
      </c>
      <c r="N29" s="39">
        <v>1644865.795855</v>
      </c>
      <c r="O29" s="39"/>
      <c r="P29" s="39">
        <v>1644865.795855</v>
      </c>
      <c r="Q29" s="5"/>
      <c r="T29" s="16"/>
      <c r="U29" s="17"/>
    </row>
    <row r="30" spans="2:21" ht="40.5" customHeight="1">
      <c r="B30" s="53"/>
      <c r="C30" s="18" t="s">
        <v>25</v>
      </c>
      <c r="D30" s="47">
        <v>74822.46851500002</v>
      </c>
      <c r="E30" s="47">
        <v>3595.916975</v>
      </c>
      <c r="F30" s="47">
        <v>1093.444884</v>
      </c>
      <c r="G30" s="47">
        <v>1203.1776009999999</v>
      </c>
      <c r="H30" s="47">
        <v>128.148717</v>
      </c>
      <c r="I30" s="47">
        <v>6876.863013</v>
      </c>
      <c r="J30" s="49">
        <v>1321.0384920000001</v>
      </c>
      <c r="K30" s="49">
        <v>372.277898</v>
      </c>
      <c r="L30" s="49">
        <v>1842.375819</v>
      </c>
      <c r="M30" s="49">
        <v>320.21778600000005</v>
      </c>
      <c r="N30" s="41">
        <v>91575.92970000001</v>
      </c>
      <c r="O30" s="41"/>
      <c r="P30" s="41">
        <v>91575.92970000001</v>
      </c>
      <c r="Q30" s="5"/>
      <c r="T30" s="16"/>
      <c r="U30" s="17"/>
    </row>
    <row r="31" spans="1:250" s="2" customFormat="1" ht="40.5" customHeight="1">
      <c r="A31" s="1"/>
      <c r="B31" s="54"/>
      <c r="C31" s="19" t="s">
        <v>26</v>
      </c>
      <c r="D31" s="43">
        <v>901766.2108349998</v>
      </c>
      <c r="E31" s="43">
        <v>287335.853381</v>
      </c>
      <c r="F31" s="43">
        <v>146948.669659</v>
      </c>
      <c r="G31" s="43">
        <v>41785.939471</v>
      </c>
      <c r="H31" s="43">
        <v>1656.0085600000002</v>
      </c>
      <c r="I31" s="43">
        <v>20865.932515</v>
      </c>
      <c r="J31" s="43">
        <v>53127.498928</v>
      </c>
      <c r="K31" s="43">
        <v>11254.134095</v>
      </c>
      <c r="L31" s="43">
        <v>265201.969591</v>
      </c>
      <c r="M31" s="43">
        <v>6499.508520000001</v>
      </c>
      <c r="N31" s="42">
        <v>1736441.725555</v>
      </c>
      <c r="O31" s="43">
        <v>16701</v>
      </c>
      <c r="P31" s="42">
        <v>1753142.725555</v>
      </c>
      <c r="Q31" s="5"/>
      <c r="T31" s="16"/>
      <c r="U31" s="17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pans="1:250" s="2" customFormat="1" ht="40.5" customHeight="1">
      <c r="A32" s="1"/>
      <c r="B32" s="52">
        <v>2017</v>
      </c>
      <c r="C32" s="15" t="s">
        <v>24</v>
      </c>
      <c r="D32" s="45">
        <v>909004.901905</v>
      </c>
      <c r="E32" s="45">
        <v>191817.850155</v>
      </c>
      <c r="F32" s="45">
        <v>62499.315831999986</v>
      </c>
      <c r="G32" s="45">
        <v>3372.7010630000004</v>
      </c>
      <c r="H32" s="45">
        <v>438.589022</v>
      </c>
      <c r="I32" s="45">
        <v>2651.4402980000004</v>
      </c>
      <c r="J32" s="46">
        <v>20295.383568</v>
      </c>
      <c r="K32" s="46">
        <v>4122.299266</v>
      </c>
      <c r="L32" s="46">
        <v>76754.091797</v>
      </c>
      <c r="M32" s="46">
        <v>2714.14304</v>
      </c>
      <c r="N32" s="39">
        <v>1273670.7159459998</v>
      </c>
      <c r="O32" s="39"/>
      <c r="P32" s="39">
        <v>1273670.7159459998</v>
      </c>
      <c r="Q32" s="5"/>
      <c r="T32" s="16"/>
      <c r="U32" s="17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pans="1:250" s="2" customFormat="1" ht="40.5" customHeight="1">
      <c r="A33" s="1"/>
      <c r="B33" s="53"/>
      <c r="C33" s="18" t="s">
        <v>25</v>
      </c>
      <c r="D33" s="48">
        <v>46920.382207</v>
      </c>
      <c r="E33" s="48">
        <v>0</v>
      </c>
      <c r="F33" s="47">
        <v>0</v>
      </c>
      <c r="G33" s="47">
        <v>64.762735</v>
      </c>
      <c r="H33" s="47">
        <v>0</v>
      </c>
      <c r="I33" s="47">
        <v>53.76722</v>
      </c>
      <c r="J33" s="49">
        <v>62.37</v>
      </c>
      <c r="K33" s="49">
        <v>0</v>
      </c>
      <c r="L33" s="49">
        <v>0</v>
      </c>
      <c r="M33" s="49">
        <v>0</v>
      </c>
      <c r="N33" s="41">
        <v>47101.282162</v>
      </c>
      <c r="O33" s="41"/>
      <c r="P33" s="41">
        <v>47101.282162</v>
      </c>
      <c r="Q33" s="5"/>
      <c r="T33" s="16"/>
      <c r="U33" s="17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spans="1:250" s="2" customFormat="1" ht="40.5" customHeight="1">
      <c r="A34" s="1"/>
      <c r="B34" s="54"/>
      <c r="C34" s="19" t="s">
        <v>26</v>
      </c>
      <c r="D34" s="43">
        <v>955925.284112</v>
      </c>
      <c r="E34" s="43">
        <v>191817.850155</v>
      </c>
      <c r="F34" s="43">
        <v>62499.315831999986</v>
      </c>
      <c r="G34" s="43">
        <v>3437.463798</v>
      </c>
      <c r="H34" s="43">
        <v>438.589022</v>
      </c>
      <c r="I34" s="43">
        <v>2705.2075180000006</v>
      </c>
      <c r="J34" s="43">
        <v>20357.753568</v>
      </c>
      <c r="K34" s="43">
        <v>4122.299266</v>
      </c>
      <c r="L34" s="43">
        <v>76754.091797</v>
      </c>
      <c r="M34" s="43">
        <v>2714.14304</v>
      </c>
      <c r="N34" s="42">
        <v>1320771.9981079998</v>
      </c>
      <c r="O34" s="43">
        <v>0</v>
      </c>
      <c r="P34" s="42">
        <v>1320771.9981079998</v>
      </c>
      <c r="Q34" s="5"/>
      <c r="T34" s="16"/>
      <c r="U34" s="17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</row>
    <row r="35" spans="1:250" s="2" customFormat="1" ht="40.5" customHeight="1">
      <c r="A35" s="1"/>
      <c r="B35" s="52">
        <v>2018</v>
      </c>
      <c r="C35" s="15" t="s">
        <v>24</v>
      </c>
      <c r="D35" s="45">
        <v>999914.612883</v>
      </c>
      <c r="E35" s="45">
        <v>194041.659184</v>
      </c>
      <c r="F35" s="45">
        <v>101728.620342</v>
      </c>
      <c r="G35" s="45">
        <v>2478.117677</v>
      </c>
      <c r="H35" s="45">
        <v>347.195879</v>
      </c>
      <c r="I35" s="45">
        <v>2350.939632</v>
      </c>
      <c r="J35" s="46">
        <v>20858.621197</v>
      </c>
      <c r="K35" s="46">
        <v>3021.4478540000005</v>
      </c>
      <c r="L35" s="46">
        <v>54388.777885999996</v>
      </c>
      <c r="M35" s="46">
        <v>1538.126127</v>
      </c>
      <c r="N35" s="39">
        <v>1380668.1186609997</v>
      </c>
      <c r="O35" s="39"/>
      <c r="P35" s="39">
        <v>1380668.1186609997</v>
      </c>
      <c r="Q35" s="5"/>
      <c r="T35" s="16"/>
      <c r="U35" s="17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</row>
    <row r="36" spans="1:250" s="2" customFormat="1" ht="40.5" customHeight="1">
      <c r="A36" s="1"/>
      <c r="B36" s="53"/>
      <c r="C36" s="18" t="s">
        <v>25</v>
      </c>
      <c r="D36" s="48">
        <v>38690</v>
      </c>
      <c r="E36" s="48">
        <v>0</v>
      </c>
      <c r="F36" s="47">
        <v>0</v>
      </c>
      <c r="G36" s="47">
        <v>0</v>
      </c>
      <c r="H36" s="47">
        <v>0</v>
      </c>
      <c r="I36" s="47">
        <v>6960</v>
      </c>
      <c r="J36" s="49">
        <v>0</v>
      </c>
      <c r="K36" s="49">
        <v>0</v>
      </c>
      <c r="L36" s="49">
        <v>0</v>
      </c>
      <c r="M36" s="49">
        <v>0</v>
      </c>
      <c r="N36" s="41">
        <v>45650</v>
      </c>
      <c r="O36" s="41"/>
      <c r="P36" s="41">
        <v>45650</v>
      </c>
      <c r="Q36" s="5"/>
      <c r="T36" s="16"/>
      <c r="U36" s="17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</row>
    <row r="37" spans="1:250" s="2" customFormat="1" ht="40.5" customHeight="1">
      <c r="A37" s="1"/>
      <c r="B37" s="54"/>
      <c r="C37" s="19" t="s">
        <v>26</v>
      </c>
      <c r="D37" s="51">
        <v>1038604.612883</v>
      </c>
      <c r="E37" s="43">
        <v>194041.659184</v>
      </c>
      <c r="F37" s="43">
        <v>101728.620342</v>
      </c>
      <c r="G37" s="43">
        <v>2478.117677</v>
      </c>
      <c r="H37" s="43">
        <v>347.195879</v>
      </c>
      <c r="I37" s="43">
        <v>2350.939632</v>
      </c>
      <c r="J37" s="43">
        <v>20858.621197</v>
      </c>
      <c r="K37" s="43">
        <v>3021.4478540000005</v>
      </c>
      <c r="L37" s="43">
        <v>54388.777885999996</v>
      </c>
      <c r="M37" s="43">
        <v>1538.126127</v>
      </c>
      <c r="N37" s="42">
        <v>1426318.1186609997</v>
      </c>
      <c r="O37" s="43">
        <v>0</v>
      </c>
      <c r="P37" s="42">
        <v>1426318.1186609997</v>
      </c>
      <c r="Q37" s="5"/>
      <c r="T37" s="16"/>
      <c r="U37" s="17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</row>
    <row r="38" spans="1:16" s="23" customFormat="1" ht="39" customHeight="1">
      <c r="A38" s="21"/>
      <c r="B38" s="68" t="s">
        <v>18</v>
      </c>
      <c r="C38" s="68"/>
      <c r="D38" s="68"/>
      <c r="E38" s="68"/>
      <c r="F38" s="68"/>
      <c r="G38" s="68"/>
      <c r="H38" s="68"/>
      <c r="I38" s="22"/>
      <c r="J38" s="63" t="s">
        <v>1</v>
      </c>
      <c r="K38" s="63"/>
      <c r="L38" s="63"/>
      <c r="M38" s="63"/>
      <c r="N38" s="63"/>
      <c r="O38" s="63"/>
      <c r="P38" s="63"/>
    </row>
    <row r="39" spans="1:16" s="23" customFormat="1" ht="23.25" customHeight="1">
      <c r="A39" s="21"/>
      <c r="B39" s="64" t="s">
        <v>19</v>
      </c>
      <c r="C39" s="64"/>
      <c r="D39" s="64"/>
      <c r="E39" s="24"/>
      <c r="F39" s="24"/>
      <c r="G39" s="24"/>
      <c r="H39" s="25"/>
      <c r="I39" s="25"/>
      <c r="J39" s="25"/>
      <c r="K39" s="25"/>
      <c r="L39" s="25"/>
      <c r="M39" s="25"/>
      <c r="N39" s="65" t="s">
        <v>20</v>
      </c>
      <c r="O39" s="65"/>
      <c r="P39" s="65"/>
    </row>
    <row r="40" spans="1:16" s="23" customFormat="1" ht="36.75" customHeight="1">
      <c r="A40" s="21"/>
      <c r="B40" s="66" t="s">
        <v>2</v>
      </c>
      <c r="C40" s="66"/>
      <c r="D40" s="66"/>
      <c r="E40" s="66"/>
      <c r="F40" s="66"/>
      <c r="G40" s="66"/>
      <c r="H40" s="67" t="s">
        <v>29</v>
      </c>
      <c r="I40" s="67"/>
      <c r="J40" s="67"/>
      <c r="K40" s="67"/>
      <c r="L40" s="67"/>
      <c r="M40" s="67"/>
      <c r="N40" s="67"/>
      <c r="O40" s="67"/>
      <c r="P40" s="67"/>
    </row>
    <row r="41" spans="1:37" ht="27" customHeight="1">
      <c r="A41" s="3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7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  <c r="AD41" s="29"/>
      <c r="AE41" s="29"/>
      <c r="AF41" s="29"/>
      <c r="AG41" s="29"/>
      <c r="AH41" s="29"/>
      <c r="AI41" s="29"/>
      <c r="AJ41" s="30"/>
      <c r="AK41" s="28"/>
    </row>
    <row r="42" spans="1:37" ht="18" customHeight="1">
      <c r="A42" s="31" t="s">
        <v>19</v>
      </c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27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34"/>
      <c r="AD42" s="34"/>
      <c r="AE42" s="34"/>
      <c r="AF42" s="34"/>
      <c r="AG42" s="34"/>
      <c r="AH42" s="34"/>
      <c r="AI42" s="34"/>
      <c r="AJ42" s="30"/>
      <c r="AK42" s="4"/>
    </row>
    <row r="43" spans="1:37" ht="21" customHeight="1">
      <c r="A43" s="3"/>
      <c r="B43" s="35"/>
      <c r="C43" s="35"/>
      <c r="D43" s="35"/>
      <c r="E43" s="35"/>
      <c r="F43" s="35"/>
      <c r="G43" s="35"/>
      <c r="H43" s="35"/>
      <c r="I43" s="35"/>
      <c r="J43" s="35"/>
      <c r="K43" s="35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7"/>
      <c r="AD43" s="37"/>
      <c r="AE43" s="37"/>
      <c r="AF43" s="37"/>
      <c r="AG43" s="37"/>
      <c r="AH43" s="37"/>
      <c r="AI43" s="37"/>
      <c r="AJ43" s="9"/>
      <c r="AK43" s="36"/>
    </row>
    <row r="44" spans="1:250" s="2" customFormat="1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</row>
    <row r="45" spans="1:250" s="2" customFormat="1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</row>
    <row r="46" spans="1:250" s="2" customFormat="1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</row>
    <row r="47" spans="1:250" s="2" customFormat="1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</row>
    <row r="48" spans="1:250" s="2" customFormat="1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24">
    <mergeCell ref="J38:P38"/>
    <mergeCell ref="B39:D39"/>
    <mergeCell ref="N39:P39"/>
    <mergeCell ref="B40:G40"/>
    <mergeCell ref="H40:P40"/>
    <mergeCell ref="B38:H38"/>
    <mergeCell ref="B23:B25"/>
    <mergeCell ref="B26:B28"/>
    <mergeCell ref="B29:B31"/>
    <mergeCell ref="B32:B34"/>
    <mergeCell ref="B35:B37"/>
    <mergeCell ref="B20:B22"/>
    <mergeCell ref="B2:P2"/>
    <mergeCell ref="B3:P3"/>
    <mergeCell ref="B4:P4"/>
    <mergeCell ref="B6:B7"/>
    <mergeCell ref="C6:C7"/>
    <mergeCell ref="N6:N7"/>
    <mergeCell ref="O6:O7"/>
    <mergeCell ref="P6:P7"/>
    <mergeCell ref="B8:B10"/>
    <mergeCell ref="B11:B13"/>
    <mergeCell ref="B14:B16"/>
    <mergeCell ref="B17:B19"/>
  </mergeCells>
  <printOptions horizontalCentered="1" verticalCentered="1"/>
  <pageMargins left="0.5118110236220472" right="0.5118110236220472" top="0.5118110236220472" bottom="0.5905511811023623" header="0" footer="0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الصالحي</dc:creator>
  <cp:keywords/>
  <dc:description/>
  <cp:lastModifiedBy>محمد الاشعري</cp:lastModifiedBy>
  <cp:lastPrinted>2020-05-21T10:46:14Z</cp:lastPrinted>
  <dcterms:created xsi:type="dcterms:W3CDTF">2007-11-11T12:10:00Z</dcterms:created>
  <dcterms:modified xsi:type="dcterms:W3CDTF">2022-09-24T08:57:13Z</dcterms:modified>
  <cp:category/>
  <cp:version/>
  <cp:contentType/>
  <cp:contentStatus/>
</cp:coreProperties>
</file>